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ravnatelj\Desktop\razpis avtobusi\"/>
    </mc:Choice>
  </mc:AlternateContent>
  <bookViews>
    <workbookView xWindow="0" yWindow="0" windowWidth="2049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9" i="1" l="1"/>
  <c r="N159" i="1" s="1"/>
  <c r="J159" i="1"/>
  <c r="K159" i="1" s="1"/>
  <c r="G159" i="1"/>
  <c r="H159" i="1" s="1"/>
  <c r="D159" i="1"/>
  <c r="E159" i="1" s="1"/>
  <c r="A83" i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D155" i="1" l="1"/>
  <c r="E155" i="1" s="1"/>
  <c r="G155" i="1"/>
  <c r="H155" i="1" s="1"/>
  <c r="J155" i="1"/>
  <c r="K155" i="1" s="1"/>
  <c r="M155" i="1"/>
  <c r="N155" i="1" s="1"/>
  <c r="D156" i="1"/>
  <c r="E156" i="1" s="1"/>
  <c r="G156" i="1"/>
  <c r="H156" i="1"/>
  <c r="J156" i="1"/>
  <c r="K156" i="1" s="1"/>
  <c r="M156" i="1"/>
  <c r="N156" i="1" s="1"/>
  <c r="D157" i="1"/>
  <c r="E157" i="1" s="1"/>
  <c r="G157" i="1"/>
  <c r="H157" i="1" s="1"/>
  <c r="J157" i="1"/>
  <c r="K157" i="1" s="1"/>
  <c r="M157" i="1"/>
  <c r="N157" i="1" s="1"/>
  <c r="D158" i="1"/>
  <c r="E158" i="1" s="1"/>
  <c r="G158" i="1"/>
  <c r="H158" i="1" s="1"/>
  <c r="J158" i="1"/>
  <c r="K158" i="1" s="1"/>
  <c r="M158" i="1"/>
  <c r="N158" i="1" s="1"/>
  <c r="M165" i="1"/>
  <c r="N165" i="1" s="1"/>
  <c r="N166" i="1" s="1"/>
  <c r="J165" i="1"/>
  <c r="K165" i="1" s="1"/>
  <c r="K166" i="1" s="1"/>
  <c r="C193" i="1" s="1"/>
  <c r="G165" i="1"/>
  <c r="H165" i="1" s="1"/>
  <c r="H166" i="1" s="1"/>
  <c r="C192" i="1" s="1"/>
  <c r="D165" i="1"/>
  <c r="E165" i="1" s="1"/>
  <c r="E166" i="1" s="1"/>
  <c r="C191" i="1" s="1"/>
  <c r="D76" i="1"/>
  <c r="E76" i="1" s="1"/>
  <c r="G76" i="1"/>
  <c r="H76" i="1" s="1"/>
  <c r="J76" i="1"/>
  <c r="K76" i="1" s="1"/>
  <c r="M76" i="1"/>
  <c r="N76" i="1" s="1"/>
  <c r="D146" i="1"/>
  <c r="E146" i="1" s="1"/>
  <c r="G146" i="1"/>
  <c r="H146" i="1" s="1"/>
  <c r="J146" i="1"/>
  <c r="K146" i="1" s="1"/>
  <c r="M146" i="1"/>
  <c r="N146" i="1" s="1"/>
  <c r="D8" i="1"/>
  <c r="E8" i="1" s="1"/>
  <c r="M83" i="1"/>
  <c r="N83" i="1" s="1"/>
  <c r="M84" i="1"/>
  <c r="N84" i="1" s="1"/>
  <c r="M85" i="1"/>
  <c r="N85" i="1" s="1"/>
  <c r="M86" i="1"/>
  <c r="N86" i="1" s="1"/>
  <c r="M87" i="1"/>
  <c r="N87" i="1" s="1"/>
  <c r="M88" i="1"/>
  <c r="N88" i="1" s="1"/>
  <c r="M89" i="1"/>
  <c r="N89" i="1" s="1"/>
  <c r="M90" i="1"/>
  <c r="N90" i="1" s="1"/>
  <c r="M91" i="1"/>
  <c r="N91" i="1" s="1"/>
  <c r="M92" i="1"/>
  <c r="N92" i="1" s="1"/>
  <c r="M93" i="1"/>
  <c r="N93" i="1" s="1"/>
  <c r="M94" i="1"/>
  <c r="N94" i="1" s="1"/>
  <c r="M95" i="1"/>
  <c r="N95" i="1" s="1"/>
  <c r="M96" i="1"/>
  <c r="N96" i="1" s="1"/>
  <c r="M97" i="1"/>
  <c r="N97" i="1" s="1"/>
  <c r="M98" i="1"/>
  <c r="N98" i="1" s="1"/>
  <c r="M99" i="1"/>
  <c r="N99" i="1" s="1"/>
  <c r="M100" i="1"/>
  <c r="N100" i="1" s="1"/>
  <c r="M101" i="1"/>
  <c r="N101" i="1" s="1"/>
  <c r="M102" i="1"/>
  <c r="N102" i="1" s="1"/>
  <c r="M103" i="1"/>
  <c r="N103" i="1" s="1"/>
  <c r="M104" i="1"/>
  <c r="N104" i="1" s="1"/>
  <c r="M105" i="1"/>
  <c r="N105" i="1" s="1"/>
  <c r="M106" i="1"/>
  <c r="N106" i="1" s="1"/>
  <c r="M107" i="1"/>
  <c r="N107" i="1" s="1"/>
  <c r="M108" i="1"/>
  <c r="N108" i="1" s="1"/>
  <c r="M109" i="1"/>
  <c r="N109" i="1" s="1"/>
  <c r="M110" i="1"/>
  <c r="N110" i="1" s="1"/>
  <c r="M111" i="1"/>
  <c r="N111" i="1" s="1"/>
  <c r="M112" i="1"/>
  <c r="N112" i="1" s="1"/>
  <c r="M113" i="1"/>
  <c r="N113" i="1" s="1"/>
  <c r="M114" i="1"/>
  <c r="N114" i="1" s="1"/>
  <c r="M115" i="1"/>
  <c r="N115" i="1" s="1"/>
  <c r="M116" i="1"/>
  <c r="N116" i="1" s="1"/>
  <c r="M117" i="1"/>
  <c r="N117" i="1" s="1"/>
  <c r="M118" i="1"/>
  <c r="N118" i="1" s="1"/>
  <c r="M119" i="1"/>
  <c r="N119" i="1" s="1"/>
  <c r="M120" i="1"/>
  <c r="N120" i="1" s="1"/>
  <c r="M121" i="1"/>
  <c r="N121" i="1" s="1"/>
  <c r="M122" i="1"/>
  <c r="N122" i="1" s="1"/>
  <c r="M123" i="1"/>
  <c r="N123" i="1" s="1"/>
  <c r="M124" i="1"/>
  <c r="N124" i="1" s="1"/>
  <c r="M125" i="1"/>
  <c r="N125" i="1" s="1"/>
  <c r="M126" i="1"/>
  <c r="N126" i="1" s="1"/>
  <c r="M127" i="1"/>
  <c r="N127" i="1" s="1"/>
  <c r="M128" i="1"/>
  <c r="N128" i="1" s="1"/>
  <c r="M129" i="1"/>
  <c r="N129" i="1" s="1"/>
  <c r="M130" i="1"/>
  <c r="N130" i="1" s="1"/>
  <c r="M131" i="1"/>
  <c r="N131" i="1" s="1"/>
  <c r="M132" i="1"/>
  <c r="N132" i="1" s="1"/>
  <c r="M133" i="1"/>
  <c r="N133" i="1" s="1"/>
  <c r="M134" i="1"/>
  <c r="N134" i="1" s="1"/>
  <c r="M135" i="1"/>
  <c r="N135" i="1" s="1"/>
  <c r="M136" i="1"/>
  <c r="N136" i="1" s="1"/>
  <c r="M137" i="1"/>
  <c r="N137" i="1" s="1"/>
  <c r="M138" i="1"/>
  <c r="N138" i="1" s="1"/>
  <c r="M139" i="1"/>
  <c r="N139" i="1" s="1"/>
  <c r="M140" i="1"/>
  <c r="N140" i="1" s="1"/>
  <c r="M141" i="1"/>
  <c r="N141" i="1" s="1"/>
  <c r="M142" i="1"/>
  <c r="N142" i="1" s="1"/>
  <c r="M143" i="1"/>
  <c r="N143" i="1" s="1"/>
  <c r="M144" i="1"/>
  <c r="N144" i="1" s="1"/>
  <c r="M145" i="1"/>
  <c r="N145" i="1" s="1"/>
  <c r="M82" i="1"/>
  <c r="N82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8" i="1"/>
  <c r="N8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J135" i="1"/>
  <c r="K135" i="1" s="1"/>
  <c r="J136" i="1"/>
  <c r="K136" i="1" s="1"/>
  <c r="J137" i="1"/>
  <c r="K137" i="1" s="1"/>
  <c r="J138" i="1"/>
  <c r="K138" i="1" s="1"/>
  <c r="J139" i="1"/>
  <c r="K139" i="1" s="1"/>
  <c r="J140" i="1"/>
  <c r="K140" i="1" s="1"/>
  <c r="J141" i="1"/>
  <c r="K141" i="1" s="1"/>
  <c r="J142" i="1"/>
  <c r="K142" i="1" s="1"/>
  <c r="J143" i="1"/>
  <c r="K143" i="1" s="1"/>
  <c r="J144" i="1"/>
  <c r="K144" i="1" s="1"/>
  <c r="J145" i="1"/>
  <c r="K145" i="1" s="1"/>
  <c r="J82" i="1"/>
  <c r="K82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8" i="1"/>
  <c r="K8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82" i="1"/>
  <c r="H82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8" i="1"/>
  <c r="H8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82" i="1"/>
  <c r="E82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N77" i="1" l="1"/>
  <c r="E77" i="1"/>
  <c r="C173" i="1" s="1"/>
  <c r="C194" i="1"/>
  <c r="N167" i="1"/>
  <c r="N160" i="1"/>
  <c r="H77" i="1"/>
  <c r="C174" i="1" s="1"/>
  <c r="K77" i="1"/>
  <c r="K147" i="1"/>
  <c r="H160" i="1"/>
  <c r="C186" i="1" s="1"/>
  <c r="E147" i="1"/>
  <c r="C179" i="1" s="1"/>
  <c r="K160" i="1"/>
  <c r="C187" i="1" s="1"/>
  <c r="H147" i="1"/>
  <c r="C180" i="1" s="1"/>
  <c r="N147" i="1"/>
  <c r="E160" i="1"/>
  <c r="C185" i="1" s="1"/>
  <c r="A9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C196" i="1" l="1"/>
  <c r="C176" i="1"/>
  <c r="N148" i="1"/>
  <c r="C182" i="1"/>
  <c r="N161" i="1"/>
  <c r="C188" i="1"/>
  <c r="N78" i="1"/>
  <c r="C181" i="1"/>
  <c r="C175" i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l="1"/>
  <c r="A66" i="1" s="1"/>
  <c r="A67" i="1" s="1"/>
  <c r="A68" i="1" s="1"/>
  <c r="A69" i="1" s="1"/>
  <c r="A70" i="1" s="1"/>
  <c r="A71" i="1" s="1"/>
  <c r="A72" i="1" s="1"/>
  <c r="A73" i="1" s="1"/>
  <c r="A74" i="1" s="1"/>
  <c r="A75" i="1" s="1"/>
</calcChain>
</file>

<file path=xl/sharedStrings.xml><?xml version="1.0" encoding="utf-8"?>
<sst xmlns="http://schemas.openxmlformats.org/spreadsheetml/2006/main" count="255" uniqueCount="104">
  <si>
    <t>Zap.št.</t>
  </si>
  <si>
    <t>cena brez DDV</t>
  </si>
  <si>
    <t>DDV</t>
  </si>
  <si>
    <t>cena z DDV</t>
  </si>
  <si>
    <t>do 20 sedežni avtobus</t>
  </si>
  <si>
    <t>21-35 sedežni avtobus</t>
  </si>
  <si>
    <t>36-55 sedežni avtobus</t>
  </si>
  <si>
    <t>55 in več sedežni avtobus</t>
  </si>
  <si>
    <t>Bukovje</t>
  </si>
  <si>
    <t>Planina</t>
  </si>
  <si>
    <t>Prestranek</t>
  </si>
  <si>
    <t>Pivka</t>
  </si>
  <si>
    <t>Logatec</t>
  </si>
  <si>
    <t>Cerknica</t>
  </si>
  <si>
    <t>Rakek</t>
  </si>
  <si>
    <t>Ilirska Bistrica</t>
  </si>
  <si>
    <t>Ljubljana</t>
  </si>
  <si>
    <t>Studeno</t>
  </si>
  <si>
    <t>Narin</t>
  </si>
  <si>
    <t>Predjama</t>
  </si>
  <si>
    <t>Bistra (Vrhnika-Tehniški muzej)</t>
  </si>
  <si>
    <t>Čatež (Ćatežke toplice)</t>
  </si>
  <si>
    <t>Strunjan</t>
  </si>
  <si>
    <t>Arboretum Volčji potok</t>
  </si>
  <si>
    <t>Dimnice (Jama Dimnice)</t>
  </si>
  <si>
    <t>Rakov Škocjan</t>
  </si>
  <si>
    <t>Gradec (Avstrija)</t>
  </si>
  <si>
    <t>Lipica</t>
  </si>
  <si>
    <t>Bled</t>
  </si>
  <si>
    <t>Krvavec</t>
  </si>
  <si>
    <t>Koper</t>
  </si>
  <si>
    <t>Planica</t>
  </si>
  <si>
    <t>Vršič - Bovec  - Kobarid - Idrija -Ljubljana</t>
  </si>
  <si>
    <t>Škofja Loka</t>
  </si>
  <si>
    <t>Trst</t>
  </si>
  <si>
    <t>Zagreb</t>
  </si>
  <si>
    <t>Piran</t>
  </si>
  <si>
    <t>Benetke (Venezia)</t>
  </si>
  <si>
    <t>Murska Sobota - Lendava  - Bugojina (ekskurzija)</t>
  </si>
  <si>
    <t>Knežji kamen - Celovec - Ojstrica</t>
  </si>
  <si>
    <t>Škofja loka - Vrba - Bohinj</t>
  </si>
  <si>
    <t>Raščica (Trubarjeva domačija) - Muljava - Izvir Krke</t>
  </si>
  <si>
    <t>AJDA ,CŠOD dom , 2372 Libeliče</t>
  </si>
  <si>
    <t>BOHINJ, CŠOD dom , 4265 Bohinjsko jezero</t>
  </si>
  <si>
    <t>BREŽENKA, CŠOD dom , 6330 Piran</t>
  </si>
  <si>
    <t>BURJA, CŠOD dom , 6320 Portorož</t>
  </si>
  <si>
    <t>CERKNO, CŠOD dom 5282 Cerkno</t>
  </si>
  <si>
    <t>ČEBELICA, CŠOD dom , 8212 Velika loka</t>
  </si>
  <si>
    <t>FARA ,CŠOD dom ,1336 Kostel</t>
  </si>
  <si>
    <t>GORENJE, CŠOD dom , 3214 Zreče</t>
  </si>
  <si>
    <t>JURČEK, CŠOD dom , 1330 Kočevje</t>
  </si>
  <si>
    <t>KAVKA,CŠOD dom , 5222 Kobarid</t>
  </si>
  <si>
    <t>KRANJSKA GORA, CŠOD dom , 4280 Kranjska gora</t>
  </si>
  <si>
    <t>LIPA, CŠOD dom , 8333 Semič</t>
  </si>
  <si>
    <t>MURSKA SOBOTA, CŠOD dom , 9000 Murska Sobota</t>
  </si>
  <si>
    <t>PECA, CŠOD dom , 2392 Mežica</t>
  </si>
  <si>
    <t>PLANICA, CŠOD dom, 4280 Planica</t>
  </si>
  <si>
    <t>PLANINKA, CŠOD dom , 2208 Pohorje</t>
  </si>
  <si>
    <t>RADENCI, CŠOD dom , 8342 Stari trg ob Kolpi</t>
  </si>
  <si>
    <t xml:space="preserve">RAK, CŠOD dom, 1380 Cerknica </t>
  </si>
  <si>
    <t>SOČA, CŠOD dom , 5220 Tolmin</t>
  </si>
  <si>
    <t>ŠKORPIJON, CŠOD dom, Sv.Duh na Ostrem Vrhu</t>
  </si>
  <si>
    <t>ŠTRK, CŠOD dom , 2250 PTUJ</t>
  </si>
  <si>
    <t>TRILOBIT, CŠOD dom , 4270 Jesenice</t>
  </si>
  <si>
    <t>VOJSKO, CŠOD dom , 5280 Idrija</t>
  </si>
  <si>
    <t>Legenda:</t>
  </si>
  <si>
    <t>Podružnice so  v  Bukovju, Studenem in Planini pri Rakeku.</t>
  </si>
  <si>
    <r>
      <t xml:space="preserve">Povratna relacija : </t>
    </r>
    <r>
      <rPr>
        <b/>
        <i/>
        <u/>
        <sz val="11"/>
        <color theme="1"/>
        <rFont val="Calibri"/>
        <family val="2"/>
        <charset val="238"/>
        <scheme val="minor"/>
      </rPr>
      <t>P O S T O J N A</t>
    </r>
    <r>
      <rPr>
        <b/>
        <i/>
        <sz val="11"/>
        <color theme="1"/>
        <rFont val="Calibri"/>
        <family val="2"/>
        <charset val="238"/>
        <scheme val="minor"/>
      </rPr>
      <t xml:space="preserve"> -</t>
    </r>
  </si>
  <si>
    <t>Povratna relacija : P O D R U Ž N I C E * -</t>
  </si>
  <si>
    <t>P O D R U Ž N I C E *   - kot podružnice se smatra razvoz po podružnicah OŠ Antona Globočnika</t>
  </si>
  <si>
    <t>Sevnica</t>
  </si>
  <si>
    <t>Šilentabor (Zagorje)</t>
  </si>
  <si>
    <t>Idrija - Most na Soči</t>
  </si>
  <si>
    <t>Volče</t>
  </si>
  <si>
    <t>Slavnik</t>
  </si>
  <si>
    <t>Maribor</t>
  </si>
  <si>
    <t>Celje</t>
  </si>
  <si>
    <t>Novo mesto</t>
  </si>
  <si>
    <t>Vipava - Nova Gorica</t>
  </si>
  <si>
    <t>Žalec</t>
  </si>
  <si>
    <t>Mojstrana</t>
  </si>
  <si>
    <t xml:space="preserve">kilometer </t>
  </si>
  <si>
    <t>OSNOVNA ŠOLA ANTONA GLOBOČNIKA POSTOJNA</t>
  </si>
  <si>
    <t>CESTA NA KREMENCO 2</t>
  </si>
  <si>
    <t>6230 POSTOJNA</t>
  </si>
  <si>
    <t>Celovec (Avstrija)</t>
  </si>
  <si>
    <t>PREDRAČUN ZA ŠOLSKE PREVOZE ZA OTROKE</t>
  </si>
  <si>
    <t>Bukovje  - Studeno - Bukovje</t>
  </si>
  <si>
    <t>Bukovje  - Planina - Bukovje</t>
  </si>
  <si>
    <t>Studeno - Bukovje - Studeno</t>
  </si>
  <si>
    <t>Studeno -Planina - Studeno</t>
  </si>
  <si>
    <t>Bukovje - Studeno - Planina - Bukovje</t>
  </si>
  <si>
    <t>Relacije med podružnicami</t>
  </si>
  <si>
    <t>Kilometer za relacije, ki niso navedene (izjemoma)</t>
  </si>
  <si>
    <t>SKUPAJ PONUDBENA VREDNOST Z DDV IN VSEMI STROŠKI</t>
  </si>
  <si>
    <t>ZBIRNIK PREDRAČUNA</t>
  </si>
  <si>
    <t>SKUPAJ PONUDBENA VREDNOST Z DDV</t>
  </si>
  <si>
    <r>
      <t xml:space="preserve">Povratna relacija : </t>
    </r>
    <r>
      <rPr>
        <b/>
        <i/>
        <u/>
        <sz val="9"/>
        <color theme="1"/>
        <rFont val="Calibri"/>
        <family val="2"/>
        <charset val="238"/>
        <scheme val="minor"/>
      </rPr>
      <t>P O S T O J N A</t>
    </r>
    <r>
      <rPr>
        <b/>
        <i/>
        <sz val="9"/>
        <color theme="1"/>
        <rFont val="Calibri"/>
        <family val="2"/>
        <charset val="238"/>
        <scheme val="minor"/>
      </rPr>
      <t xml:space="preserve"> -</t>
    </r>
  </si>
  <si>
    <t>Obrazec EP – 1</t>
  </si>
  <si>
    <t>Postojna, ____________________________</t>
  </si>
  <si>
    <t>žig</t>
  </si>
  <si>
    <t>Ponudnik:</t>
  </si>
  <si>
    <t>Ponudba je veljavna do 31.12.2018</t>
  </si>
  <si>
    <t>Podpis odgovorne osebe: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</si>
</sst>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24]_-;\-* #,##0.00\ [$€-424]_-;_-* &quot;-&quot;??\ [$€-424]_-;_-@_-"/>
  </numFmts>
  <fonts count="15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14">
    <xf numFmtId="0" fontId="0" fillId="0" borderId="0" xfId="0"/>
    <xf numFmtId="0" fontId="1" fillId="3" borderId="1" xfId="0" applyFont="1" applyFill="1" applyBorder="1"/>
    <xf numFmtId="0" fontId="0" fillId="0" borderId="0" xfId="0" applyFill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6" borderId="0" xfId="0" applyFont="1" applyFill="1" applyBorder="1"/>
    <xf numFmtId="0" fontId="0" fillId="0" borderId="0" xfId="0" applyAlignment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9" fillId="2" borderId="2" xfId="0" applyFont="1" applyFill="1" applyBorder="1"/>
    <xf numFmtId="0" fontId="9" fillId="0" borderId="2" xfId="0" applyFont="1" applyFill="1" applyBorder="1"/>
    <xf numFmtId="0" fontId="9" fillId="2" borderId="3" xfId="0" applyFont="1" applyFill="1" applyBorder="1"/>
    <xf numFmtId="0" fontId="9" fillId="0" borderId="3" xfId="0" applyFont="1" applyFill="1" applyBorder="1"/>
    <xf numFmtId="0" fontId="9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44" fontId="8" fillId="2" borderId="12" xfId="0" applyNumberFormat="1" applyFont="1" applyFill="1" applyBorder="1" applyAlignment="1">
      <alignment horizontal="center" vertical="center" wrapText="1"/>
    </xf>
    <xf numFmtId="44" fontId="8" fillId="2" borderId="1" xfId="0" applyNumberFormat="1" applyFont="1" applyFill="1" applyBorder="1" applyAlignment="1">
      <alignment horizontal="center" vertical="center" wrapText="1"/>
    </xf>
    <xf numFmtId="44" fontId="9" fillId="2" borderId="13" xfId="0" applyNumberFormat="1" applyFont="1" applyFill="1" applyBorder="1" applyAlignment="1">
      <alignment horizontal="center" vertical="center" wrapText="1"/>
    </xf>
    <xf numFmtId="44" fontId="9" fillId="2" borderId="23" xfId="0" applyNumberFormat="1" applyFont="1" applyFill="1" applyBorder="1" applyAlignment="1">
      <alignment horizontal="center" vertical="center" wrapText="1"/>
    </xf>
    <xf numFmtId="44" fontId="9" fillId="2" borderId="1" xfId="0" applyNumberFormat="1" applyFont="1" applyFill="1" applyBorder="1" applyAlignment="1">
      <alignment horizontal="center" vertical="center" wrapText="1"/>
    </xf>
    <xf numFmtId="44" fontId="9" fillId="2" borderId="2" xfId="0" applyNumberFormat="1" applyFont="1" applyFill="1" applyBorder="1" applyAlignment="1">
      <alignment horizontal="center" vertical="center" wrapText="1"/>
    </xf>
    <xf numFmtId="44" fontId="9" fillId="2" borderId="12" xfId="0" applyNumberFormat="1" applyFont="1" applyFill="1" applyBorder="1" applyAlignment="1">
      <alignment horizontal="center" vertical="center" wrapText="1"/>
    </xf>
    <xf numFmtId="44" fontId="8" fillId="0" borderId="12" xfId="0" applyNumberFormat="1" applyFont="1" applyFill="1" applyBorder="1" applyAlignment="1">
      <alignment horizontal="center" vertical="center" wrapText="1"/>
    </xf>
    <xf numFmtId="44" fontId="8" fillId="0" borderId="1" xfId="0" applyNumberFormat="1" applyFont="1" applyFill="1" applyBorder="1" applyAlignment="1">
      <alignment horizontal="center" vertical="center" wrapText="1"/>
    </xf>
    <xf numFmtId="44" fontId="9" fillId="0" borderId="13" xfId="0" applyNumberFormat="1" applyFont="1" applyFill="1" applyBorder="1" applyAlignment="1">
      <alignment horizontal="center" vertical="center" wrapText="1"/>
    </xf>
    <xf numFmtId="44" fontId="9" fillId="0" borderId="23" xfId="0" applyNumberFormat="1" applyFont="1" applyFill="1" applyBorder="1" applyAlignment="1">
      <alignment horizontal="center" vertical="center" wrapText="1"/>
    </xf>
    <xf numFmtId="44" fontId="9" fillId="0" borderId="1" xfId="0" applyNumberFormat="1" applyFont="1" applyFill="1" applyBorder="1" applyAlignment="1">
      <alignment horizontal="center" vertical="center" wrapText="1"/>
    </xf>
    <xf numFmtId="44" fontId="9" fillId="0" borderId="2" xfId="0" applyNumberFormat="1" applyFont="1" applyFill="1" applyBorder="1" applyAlignment="1">
      <alignment horizontal="center" vertical="center" wrapText="1"/>
    </xf>
    <xf numFmtId="44" fontId="9" fillId="0" borderId="12" xfId="0" applyNumberFormat="1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44" fontId="12" fillId="5" borderId="21" xfId="0" applyNumberFormat="1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44" fontId="12" fillId="5" borderId="20" xfId="0" applyNumberFormat="1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44" fontId="5" fillId="6" borderId="0" xfId="0" applyNumberFormat="1" applyFont="1" applyFill="1" applyBorder="1" applyAlignment="1">
      <alignment horizontal="center" vertical="center" wrapText="1"/>
    </xf>
    <xf numFmtId="44" fontId="6" fillId="6" borderId="0" xfId="0" applyNumberFormat="1" applyFont="1" applyFill="1" applyBorder="1" applyAlignment="1">
      <alignment horizontal="center" vertical="center" wrapText="1"/>
    </xf>
    <xf numFmtId="44" fontId="12" fillId="7" borderId="0" xfId="0" applyNumberFormat="1" applyFont="1" applyFill="1" applyAlignment="1">
      <alignment horizontal="center" vertical="center" wrapText="1"/>
    </xf>
    <xf numFmtId="44" fontId="9" fillId="2" borderId="5" xfId="0" applyNumberFormat="1" applyFont="1" applyFill="1" applyBorder="1" applyAlignment="1">
      <alignment horizontal="center" vertical="center" wrapText="1"/>
    </xf>
    <xf numFmtId="44" fontId="9" fillId="2" borderId="4" xfId="0" applyNumberFormat="1" applyFont="1" applyFill="1" applyBorder="1" applyAlignment="1">
      <alignment horizontal="center" vertical="center" wrapText="1"/>
    </xf>
    <xf numFmtId="44" fontId="9" fillId="0" borderId="5" xfId="0" applyNumberFormat="1" applyFont="1" applyFill="1" applyBorder="1" applyAlignment="1">
      <alignment horizontal="center" vertical="center" wrapText="1"/>
    </xf>
    <xf numFmtId="44" fontId="9" fillId="0" borderId="4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64" fontId="9" fillId="2" borderId="23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164" fontId="9" fillId="2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4" fontId="8" fillId="6" borderId="1" xfId="0" applyNumberFormat="1" applyFont="1" applyFill="1" applyBorder="1" applyAlignment="1">
      <alignment horizontal="center" vertical="center" wrapText="1"/>
    </xf>
    <xf numFmtId="44" fontId="9" fillId="6" borderId="13" xfId="0" applyNumberFormat="1" applyFont="1" applyFill="1" applyBorder="1" applyAlignment="1">
      <alignment horizontal="center" vertical="center" wrapText="1"/>
    </xf>
    <xf numFmtId="164" fontId="9" fillId="0" borderId="23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44" fontId="12" fillId="6" borderId="0" xfId="0" applyNumberFormat="1" applyFont="1" applyFill="1" applyAlignment="1">
      <alignment horizontal="center" vertical="center" wrapText="1"/>
    </xf>
    <xf numFmtId="44" fontId="8" fillId="2" borderId="1" xfId="1" applyFont="1" applyFill="1" applyBorder="1" applyAlignment="1">
      <alignment horizontal="center" vertical="center" wrapText="1"/>
    </xf>
    <xf numFmtId="44" fontId="9" fillId="2" borderId="13" xfId="1" applyFont="1" applyFill="1" applyBorder="1" applyAlignment="1">
      <alignment horizontal="center" vertical="center" wrapText="1"/>
    </xf>
    <xf numFmtId="44" fontId="9" fillId="2" borderId="23" xfId="1" applyFont="1" applyFill="1" applyBorder="1" applyAlignment="1">
      <alignment horizontal="center" vertical="center" wrapText="1"/>
    </xf>
    <xf numFmtId="44" fontId="9" fillId="2" borderId="1" xfId="1" applyFont="1" applyFill="1" applyBorder="1" applyAlignment="1">
      <alignment horizontal="center" vertical="center" wrapText="1"/>
    </xf>
    <xf numFmtId="44" fontId="9" fillId="2" borderId="2" xfId="1" applyFont="1" applyFill="1" applyBorder="1" applyAlignment="1">
      <alignment horizontal="center" vertical="center" wrapText="1"/>
    </xf>
    <xf numFmtId="44" fontId="9" fillId="2" borderId="12" xfId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7" xfId="0" applyFont="1" applyBorder="1" applyAlignment="1">
      <alignment vertical="center" wrapText="1"/>
    </xf>
    <xf numFmtId="0" fontId="6" fillId="5" borderId="6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44" fontId="14" fillId="5" borderId="1" xfId="0" applyNumberFormat="1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4" fontId="14" fillId="7" borderId="25" xfId="0" applyNumberFormat="1" applyFont="1" applyFill="1" applyBorder="1" applyAlignment="1">
      <alignment horizontal="center" vertical="center" wrapText="1"/>
    </xf>
    <xf numFmtId="44" fontId="14" fillId="7" borderId="2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8"/>
  <sheetViews>
    <sheetView tabSelected="1" topLeftCell="A7" zoomScaleNormal="100" workbookViewId="0">
      <selection activeCell="C8" sqref="C8"/>
    </sheetView>
  </sheetViews>
  <sheetFormatPr defaultRowHeight="15" x14ac:dyDescent="0.25"/>
  <cols>
    <col min="1" max="1" width="4.28515625" style="4" customWidth="1"/>
    <col min="2" max="2" width="39.85546875" customWidth="1"/>
    <col min="3" max="4" width="9.28515625" style="33" customWidth="1"/>
    <col min="5" max="6" width="9.28515625" style="32" customWidth="1"/>
    <col min="7" max="7" width="9.140625" style="32" customWidth="1"/>
    <col min="8" max="9" width="9.28515625" style="32" customWidth="1"/>
    <col min="10" max="10" width="9" style="32" customWidth="1"/>
    <col min="11" max="12" width="9.28515625" style="32" customWidth="1"/>
    <col min="13" max="13" width="8.7109375" style="32" customWidth="1"/>
    <col min="14" max="14" width="9.28515625" style="32" customWidth="1"/>
  </cols>
  <sheetData>
    <row r="1" spans="1:14" ht="15.75" x14ac:dyDescent="0.25">
      <c r="A1" s="12" t="s">
        <v>82</v>
      </c>
      <c r="M1" s="93" t="s">
        <v>98</v>
      </c>
    </row>
    <row r="2" spans="1:14" x14ac:dyDescent="0.25">
      <c r="A2" s="12" t="s">
        <v>83</v>
      </c>
    </row>
    <row r="3" spans="1:14" x14ac:dyDescent="0.25">
      <c r="A3" s="12" t="s">
        <v>84</v>
      </c>
    </row>
    <row r="4" spans="1:14" ht="15.75" x14ac:dyDescent="0.25">
      <c r="C4" s="102" t="s">
        <v>86</v>
      </c>
      <c r="D4" s="102"/>
      <c r="E4" s="102"/>
      <c r="F4" s="102"/>
      <c r="G4" s="38">
        <v>2018</v>
      </c>
    </row>
    <row r="5" spans="1:14" ht="15.75" thickBot="1" x14ac:dyDescent="0.3"/>
    <row r="6" spans="1:14" s="3" customFormat="1" ht="17.45" customHeight="1" thickBot="1" x14ac:dyDescent="0.3">
      <c r="A6" s="5"/>
      <c r="C6" s="103" t="s">
        <v>4</v>
      </c>
      <c r="D6" s="104"/>
      <c r="E6" s="105"/>
      <c r="F6" s="103" t="s">
        <v>5</v>
      </c>
      <c r="G6" s="104"/>
      <c r="H6" s="105"/>
      <c r="I6" s="103" t="s">
        <v>6</v>
      </c>
      <c r="J6" s="104"/>
      <c r="K6" s="105"/>
      <c r="L6" s="103" t="s">
        <v>7</v>
      </c>
      <c r="M6" s="104"/>
      <c r="N6" s="105"/>
    </row>
    <row r="7" spans="1:14" s="32" customFormat="1" ht="24" x14ac:dyDescent="0.25">
      <c r="A7" s="24" t="s">
        <v>0</v>
      </c>
      <c r="B7" s="25" t="s">
        <v>97</v>
      </c>
      <c r="C7" s="26" t="s">
        <v>1</v>
      </c>
      <c r="D7" s="27" t="s">
        <v>2</v>
      </c>
      <c r="E7" s="28" t="s">
        <v>3</v>
      </c>
      <c r="F7" s="29" t="s">
        <v>1</v>
      </c>
      <c r="G7" s="27" t="s">
        <v>2</v>
      </c>
      <c r="H7" s="30" t="s">
        <v>3</v>
      </c>
      <c r="I7" s="31" t="s">
        <v>1</v>
      </c>
      <c r="J7" s="27" t="s">
        <v>2</v>
      </c>
      <c r="K7" s="30" t="s">
        <v>3</v>
      </c>
      <c r="L7" s="31" t="s">
        <v>1</v>
      </c>
      <c r="M7" s="27" t="s">
        <v>2</v>
      </c>
      <c r="N7" s="28" t="s">
        <v>3</v>
      </c>
    </row>
    <row r="8" spans="1:14" x14ac:dyDescent="0.25">
      <c r="A8" s="17">
        <v>1</v>
      </c>
      <c r="B8" s="13" t="s">
        <v>17</v>
      </c>
      <c r="C8" s="40"/>
      <c r="D8" s="41">
        <f>C8*9.5%</f>
        <v>0</v>
      </c>
      <c r="E8" s="42">
        <f>C8+D8</f>
        <v>0</v>
      </c>
      <c r="F8" s="43"/>
      <c r="G8" s="44">
        <f>F8*9.5%</f>
        <v>0</v>
      </c>
      <c r="H8" s="45">
        <f>F8*G8</f>
        <v>0</v>
      </c>
      <c r="I8" s="46"/>
      <c r="J8" s="44">
        <f>I8*9.5%</f>
        <v>0</v>
      </c>
      <c r="K8" s="42">
        <f>I8+J8</f>
        <v>0</v>
      </c>
      <c r="L8" s="43"/>
      <c r="M8" s="44">
        <f>L8*9.5%</f>
        <v>0</v>
      </c>
      <c r="N8" s="42">
        <f>L8+M8</f>
        <v>0</v>
      </c>
    </row>
    <row r="9" spans="1:14" s="2" customFormat="1" x14ac:dyDescent="0.25">
      <c r="A9" s="18">
        <f>A8+1</f>
        <v>2</v>
      </c>
      <c r="B9" s="14" t="s">
        <v>8</v>
      </c>
      <c r="C9" s="47"/>
      <c r="D9" s="48">
        <f t="shared" ref="D9:D72" si="0">C9*9.5%</f>
        <v>0</v>
      </c>
      <c r="E9" s="49">
        <f t="shared" ref="E9:E72" si="1">C9+D9</f>
        <v>0</v>
      </c>
      <c r="F9" s="50"/>
      <c r="G9" s="51">
        <f t="shared" ref="G9:G72" si="2">F9*9.5%</f>
        <v>0</v>
      </c>
      <c r="H9" s="52">
        <f t="shared" ref="H9:H72" si="3">F9*G9</f>
        <v>0</v>
      </c>
      <c r="I9" s="53"/>
      <c r="J9" s="51">
        <f t="shared" ref="J9:J72" si="4">I9*9.5%</f>
        <v>0</v>
      </c>
      <c r="K9" s="49">
        <f t="shared" ref="K9:K72" si="5">I9+J9</f>
        <v>0</v>
      </c>
      <c r="L9" s="50"/>
      <c r="M9" s="51">
        <f t="shared" ref="M9:M72" si="6">L9*9.5%</f>
        <v>0</v>
      </c>
      <c r="N9" s="49">
        <f t="shared" ref="N9:N72" si="7">L9+M9</f>
        <v>0</v>
      </c>
    </row>
    <row r="10" spans="1:14" x14ac:dyDescent="0.25">
      <c r="A10" s="17">
        <v>3</v>
      </c>
      <c r="B10" s="13" t="s">
        <v>19</v>
      </c>
      <c r="C10" s="40"/>
      <c r="D10" s="41">
        <f t="shared" si="0"/>
        <v>0</v>
      </c>
      <c r="E10" s="42">
        <f t="shared" si="1"/>
        <v>0</v>
      </c>
      <c r="F10" s="43"/>
      <c r="G10" s="44">
        <f t="shared" si="2"/>
        <v>0</v>
      </c>
      <c r="H10" s="45">
        <f t="shared" si="3"/>
        <v>0</v>
      </c>
      <c r="I10" s="46"/>
      <c r="J10" s="44">
        <f t="shared" si="4"/>
        <v>0</v>
      </c>
      <c r="K10" s="42">
        <f t="shared" si="5"/>
        <v>0</v>
      </c>
      <c r="L10" s="43"/>
      <c r="M10" s="44">
        <f t="shared" si="6"/>
        <v>0</v>
      </c>
      <c r="N10" s="42">
        <f t="shared" si="7"/>
        <v>0</v>
      </c>
    </row>
    <row r="11" spans="1:14" s="2" customFormat="1" x14ac:dyDescent="0.25">
      <c r="A11" s="18">
        <v>4</v>
      </c>
      <c r="B11" s="14" t="s">
        <v>9</v>
      </c>
      <c r="C11" s="47"/>
      <c r="D11" s="48">
        <f t="shared" si="0"/>
        <v>0</v>
      </c>
      <c r="E11" s="49">
        <f t="shared" si="1"/>
        <v>0</v>
      </c>
      <c r="F11" s="50"/>
      <c r="G11" s="51">
        <f t="shared" si="2"/>
        <v>0</v>
      </c>
      <c r="H11" s="52">
        <f t="shared" si="3"/>
        <v>0</v>
      </c>
      <c r="I11" s="53"/>
      <c r="J11" s="51">
        <f t="shared" si="4"/>
        <v>0</v>
      </c>
      <c r="K11" s="49">
        <f t="shared" si="5"/>
        <v>0</v>
      </c>
      <c r="L11" s="50"/>
      <c r="M11" s="51">
        <f t="shared" si="6"/>
        <v>0</v>
      </c>
      <c r="N11" s="49">
        <f t="shared" si="7"/>
        <v>0</v>
      </c>
    </row>
    <row r="12" spans="1:14" x14ac:dyDescent="0.25">
      <c r="A12" s="17">
        <f t="shared" ref="A12:A94" si="8">A11+1</f>
        <v>5</v>
      </c>
      <c r="B12" s="13" t="s">
        <v>10</v>
      </c>
      <c r="C12" s="40"/>
      <c r="D12" s="41">
        <f t="shared" si="0"/>
        <v>0</v>
      </c>
      <c r="E12" s="42">
        <f t="shared" si="1"/>
        <v>0</v>
      </c>
      <c r="F12" s="43"/>
      <c r="G12" s="44">
        <f t="shared" si="2"/>
        <v>0</v>
      </c>
      <c r="H12" s="45">
        <f t="shared" si="3"/>
        <v>0</v>
      </c>
      <c r="I12" s="46"/>
      <c r="J12" s="44">
        <f t="shared" si="4"/>
        <v>0</v>
      </c>
      <c r="K12" s="42">
        <f t="shared" si="5"/>
        <v>0</v>
      </c>
      <c r="L12" s="43"/>
      <c r="M12" s="44">
        <f t="shared" si="6"/>
        <v>0</v>
      </c>
      <c r="N12" s="42">
        <f t="shared" si="7"/>
        <v>0</v>
      </c>
    </row>
    <row r="13" spans="1:14" s="2" customFormat="1" x14ac:dyDescent="0.25">
      <c r="A13" s="18">
        <f t="shared" si="8"/>
        <v>6</v>
      </c>
      <c r="B13" s="14" t="s">
        <v>11</v>
      </c>
      <c r="C13" s="47"/>
      <c r="D13" s="48">
        <f t="shared" si="0"/>
        <v>0</v>
      </c>
      <c r="E13" s="49">
        <f t="shared" si="1"/>
        <v>0</v>
      </c>
      <c r="F13" s="50"/>
      <c r="G13" s="51">
        <f t="shared" si="2"/>
        <v>0</v>
      </c>
      <c r="H13" s="52">
        <f t="shared" si="3"/>
        <v>0</v>
      </c>
      <c r="I13" s="53"/>
      <c r="J13" s="51">
        <f t="shared" si="4"/>
        <v>0</v>
      </c>
      <c r="K13" s="49">
        <f t="shared" si="5"/>
        <v>0</v>
      </c>
      <c r="L13" s="50"/>
      <c r="M13" s="51">
        <f t="shared" si="6"/>
        <v>0</v>
      </c>
      <c r="N13" s="49">
        <f t="shared" si="7"/>
        <v>0</v>
      </c>
    </row>
    <row r="14" spans="1:14" x14ac:dyDescent="0.25">
      <c r="A14" s="17">
        <f t="shared" si="8"/>
        <v>7</v>
      </c>
      <c r="B14" s="13" t="s">
        <v>12</v>
      </c>
      <c r="C14" s="40"/>
      <c r="D14" s="41">
        <f t="shared" si="0"/>
        <v>0</v>
      </c>
      <c r="E14" s="42">
        <f t="shared" si="1"/>
        <v>0</v>
      </c>
      <c r="F14" s="43"/>
      <c r="G14" s="44">
        <f t="shared" si="2"/>
        <v>0</v>
      </c>
      <c r="H14" s="45">
        <f t="shared" si="3"/>
        <v>0</v>
      </c>
      <c r="I14" s="46"/>
      <c r="J14" s="44">
        <f t="shared" si="4"/>
        <v>0</v>
      </c>
      <c r="K14" s="42">
        <f t="shared" si="5"/>
        <v>0</v>
      </c>
      <c r="L14" s="43"/>
      <c r="M14" s="44">
        <f t="shared" si="6"/>
        <v>0</v>
      </c>
      <c r="N14" s="42">
        <f t="shared" si="7"/>
        <v>0</v>
      </c>
    </row>
    <row r="15" spans="1:14" s="2" customFormat="1" x14ac:dyDescent="0.25">
      <c r="A15" s="18">
        <f t="shared" si="8"/>
        <v>8</v>
      </c>
      <c r="B15" s="14" t="s">
        <v>13</v>
      </c>
      <c r="C15" s="47"/>
      <c r="D15" s="48">
        <f t="shared" si="0"/>
        <v>0</v>
      </c>
      <c r="E15" s="49">
        <f t="shared" si="1"/>
        <v>0</v>
      </c>
      <c r="F15" s="50"/>
      <c r="G15" s="51">
        <f t="shared" si="2"/>
        <v>0</v>
      </c>
      <c r="H15" s="52">
        <f t="shared" si="3"/>
        <v>0</v>
      </c>
      <c r="I15" s="53"/>
      <c r="J15" s="51">
        <f t="shared" si="4"/>
        <v>0</v>
      </c>
      <c r="K15" s="49">
        <f t="shared" si="5"/>
        <v>0</v>
      </c>
      <c r="L15" s="50"/>
      <c r="M15" s="51">
        <f t="shared" si="6"/>
        <v>0</v>
      </c>
      <c r="N15" s="49">
        <f t="shared" si="7"/>
        <v>0</v>
      </c>
    </row>
    <row r="16" spans="1:14" x14ac:dyDescent="0.25">
      <c r="A16" s="17">
        <f t="shared" si="8"/>
        <v>9</v>
      </c>
      <c r="B16" s="13" t="s">
        <v>14</v>
      </c>
      <c r="C16" s="40"/>
      <c r="D16" s="41">
        <f t="shared" si="0"/>
        <v>0</v>
      </c>
      <c r="E16" s="42">
        <f t="shared" si="1"/>
        <v>0</v>
      </c>
      <c r="F16" s="43"/>
      <c r="G16" s="44">
        <f t="shared" si="2"/>
        <v>0</v>
      </c>
      <c r="H16" s="45">
        <f t="shared" si="3"/>
        <v>0</v>
      </c>
      <c r="I16" s="46"/>
      <c r="J16" s="44">
        <f t="shared" si="4"/>
        <v>0</v>
      </c>
      <c r="K16" s="42">
        <f t="shared" si="5"/>
        <v>0</v>
      </c>
      <c r="L16" s="43"/>
      <c r="M16" s="44">
        <f t="shared" si="6"/>
        <v>0</v>
      </c>
      <c r="N16" s="42">
        <f t="shared" si="7"/>
        <v>0</v>
      </c>
    </row>
    <row r="17" spans="1:14" s="2" customFormat="1" x14ac:dyDescent="0.25">
      <c r="A17" s="18">
        <f t="shared" si="8"/>
        <v>10</v>
      </c>
      <c r="B17" s="14" t="s">
        <v>25</v>
      </c>
      <c r="C17" s="47"/>
      <c r="D17" s="48">
        <f t="shared" si="0"/>
        <v>0</v>
      </c>
      <c r="E17" s="49">
        <f t="shared" si="1"/>
        <v>0</v>
      </c>
      <c r="F17" s="50"/>
      <c r="G17" s="51">
        <f t="shared" si="2"/>
        <v>0</v>
      </c>
      <c r="H17" s="52">
        <f t="shared" si="3"/>
        <v>0</v>
      </c>
      <c r="I17" s="53"/>
      <c r="J17" s="51">
        <f t="shared" si="4"/>
        <v>0</v>
      </c>
      <c r="K17" s="49">
        <f t="shared" si="5"/>
        <v>0</v>
      </c>
      <c r="L17" s="50"/>
      <c r="M17" s="51">
        <f t="shared" si="6"/>
        <v>0</v>
      </c>
      <c r="N17" s="49">
        <f t="shared" si="7"/>
        <v>0</v>
      </c>
    </row>
    <row r="18" spans="1:14" x14ac:dyDescent="0.25">
      <c r="A18" s="17">
        <f t="shared" si="8"/>
        <v>11</v>
      </c>
      <c r="B18" s="13" t="s">
        <v>15</v>
      </c>
      <c r="C18" s="40"/>
      <c r="D18" s="41">
        <f t="shared" si="0"/>
        <v>0</v>
      </c>
      <c r="E18" s="42">
        <f t="shared" si="1"/>
        <v>0</v>
      </c>
      <c r="F18" s="43"/>
      <c r="G18" s="44">
        <f t="shared" si="2"/>
        <v>0</v>
      </c>
      <c r="H18" s="45">
        <f t="shared" si="3"/>
        <v>0</v>
      </c>
      <c r="I18" s="46"/>
      <c r="J18" s="44">
        <f t="shared" si="4"/>
        <v>0</v>
      </c>
      <c r="K18" s="42">
        <f t="shared" si="5"/>
        <v>0</v>
      </c>
      <c r="L18" s="43"/>
      <c r="M18" s="44">
        <f t="shared" si="6"/>
        <v>0</v>
      </c>
      <c r="N18" s="42">
        <f t="shared" si="7"/>
        <v>0</v>
      </c>
    </row>
    <row r="19" spans="1:14" s="2" customFormat="1" x14ac:dyDescent="0.25">
      <c r="A19" s="18">
        <f t="shared" si="8"/>
        <v>12</v>
      </c>
      <c r="B19" s="14" t="s">
        <v>18</v>
      </c>
      <c r="C19" s="47"/>
      <c r="D19" s="48">
        <f t="shared" si="0"/>
        <v>0</v>
      </c>
      <c r="E19" s="49">
        <f t="shared" si="1"/>
        <v>0</v>
      </c>
      <c r="F19" s="50"/>
      <c r="G19" s="51">
        <f t="shared" si="2"/>
        <v>0</v>
      </c>
      <c r="H19" s="52">
        <f t="shared" si="3"/>
        <v>0</v>
      </c>
      <c r="I19" s="53"/>
      <c r="J19" s="51">
        <f t="shared" si="4"/>
        <v>0</v>
      </c>
      <c r="K19" s="49">
        <f t="shared" si="5"/>
        <v>0</v>
      </c>
      <c r="L19" s="50"/>
      <c r="M19" s="51">
        <f t="shared" si="6"/>
        <v>0</v>
      </c>
      <c r="N19" s="49">
        <f t="shared" si="7"/>
        <v>0</v>
      </c>
    </row>
    <row r="20" spans="1:14" x14ac:dyDescent="0.25">
      <c r="A20" s="17">
        <f t="shared" si="8"/>
        <v>13</v>
      </c>
      <c r="B20" s="15" t="s">
        <v>34</v>
      </c>
      <c r="C20" s="40"/>
      <c r="D20" s="41">
        <f t="shared" si="0"/>
        <v>0</v>
      </c>
      <c r="E20" s="42">
        <f t="shared" si="1"/>
        <v>0</v>
      </c>
      <c r="F20" s="43"/>
      <c r="G20" s="44">
        <f t="shared" si="2"/>
        <v>0</v>
      </c>
      <c r="H20" s="45">
        <f t="shared" si="3"/>
        <v>0</v>
      </c>
      <c r="I20" s="46"/>
      <c r="J20" s="44">
        <f t="shared" si="4"/>
        <v>0</v>
      </c>
      <c r="K20" s="42">
        <f t="shared" si="5"/>
        <v>0</v>
      </c>
      <c r="L20" s="43"/>
      <c r="M20" s="44">
        <f t="shared" si="6"/>
        <v>0</v>
      </c>
      <c r="N20" s="42">
        <f t="shared" si="7"/>
        <v>0</v>
      </c>
    </row>
    <row r="21" spans="1:14" s="2" customFormat="1" x14ac:dyDescent="0.25">
      <c r="A21" s="18">
        <f t="shared" si="8"/>
        <v>14</v>
      </c>
      <c r="B21" s="16" t="s">
        <v>30</v>
      </c>
      <c r="C21" s="47"/>
      <c r="D21" s="48">
        <f t="shared" si="0"/>
        <v>0</v>
      </c>
      <c r="E21" s="49">
        <f t="shared" si="1"/>
        <v>0</v>
      </c>
      <c r="F21" s="50"/>
      <c r="G21" s="51">
        <f t="shared" si="2"/>
        <v>0</v>
      </c>
      <c r="H21" s="52">
        <f t="shared" si="3"/>
        <v>0</v>
      </c>
      <c r="I21" s="53"/>
      <c r="J21" s="51">
        <f t="shared" si="4"/>
        <v>0</v>
      </c>
      <c r="K21" s="49">
        <f t="shared" si="5"/>
        <v>0</v>
      </c>
      <c r="L21" s="50"/>
      <c r="M21" s="51">
        <f t="shared" si="6"/>
        <v>0</v>
      </c>
      <c r="N21" s="49">
        <f t="shared" si="7"/>
        <v>0</v>
      </c>
    </row>
    <row r="22" spans="1:14" x14ac:dyDescent="0.25">
      <c r="A22" s="17">
        <f t="shared" si="8"/>
        <v>15</v>
      </c>
      <c r="B22" s="13" t="s">
        <v>22</v>
      </c>
      <c r="C22" s="40"/>
      <c r="D22" s="41">
        <f t="shared" si="0"/>
        <v>0</v>
      </c>
      <c r="E22" s="42">
        <f t="shared" si="1"/>
        <v>0</v>
      </c>
      <c r="F22" s="43"/>
      <c r="G22" s="44">
        <f t="shared" si="2"/>
        <v>0</v>
      </c>
      <c r="H22" s="45">
        <f t="shared" si="3"/>
        <v>0</v>
      </c>
      <c r="I22" s="46"/>
      <c r="J22" s="44">
        <f t="shared" si="4"/>
        <v>0</v>
      </c>
      <c r="K22" s="42">
        <f t="shared" si="5"/>
        <v>0</v>
      </c>
      <c r="L22" s="43"/>
      <c r="M22" s="44">
        <f t="shared" si="6"/>
        <v>0</v>
      </c>
      <c r="N22" s="42">
        <f t="shared" si="7"/>
        <v>0</v>
      </c>
    </row>
    <row r="23" spans="1:14" s="2" customFormat="1" x14ac:dyDescent="0.25">
      <c r="A23" s="18">
        <f t="shared" si="8"/>
        <v>16</v>
      </c>
      <c r="B23" s="16" t="s">
        <v>27</v>
      </c>
      <c r="C23" s="47"/>
      <c r="D23" s="48">
        <f t="shared" si="0"/>
        <v>0</v>
      </c>
      <c r="E23" s="49">
        <f t="shared" si="1"/>
        <v>0</v>
      </c>
      <c r="F23" s="50"/>
      <c r="G23" s="51">
        <f t="shared" si="2"/>
        <v>0</v>
      </c>
      <c r="H23" s="52">
        <f t="shared" si="3"/>
        <v>0</v>
      </c>
      <c r="I23" s="53"/>
      <c r="J23" s="51">
        <f t="shared" si="4"/>
        <v>0</v>
      </c>
      <c r="K23" s="49">
        <f t="shared" si="5"/>
        <v>0</v>
      </c>
      <c r="L23" s="50"/>
      <c r="M23" s="51">
        <f t="shared" si="6"/>
        <v>0</v>
      </c>
      <c r="N23" s="49">
        <f t="shared" si="7"/>
        <v>0</v>
      </c>
    </row>
    <row r="24" spans="1:14" x14ac:dyDescent="0.25">
      <c r="A24" s="17">
        <f t="shared" si="8"/>
        <v>17</v>
      </c>
      <c r="B24" s="13" t="s">
        <v>24</v>
      </c>
      <c r="C24" s="40"/>
      <c r="D24" s="41">
        <f t="shared" si="0"/>
        <v>0</v>
      </c>
      <c r="E24" s="42">
        <f t="shared" si="1"/>
        <v>0</v>
      </c>
      <c r="F24" s="43"/>
      <c r="G24" s="44">
        <f t="shared" si="2"/>
        <v>0</v>
      </c>
      <c r="H24" s="45">
        <f t="shared" si="3"/>
        <v>0</v>
      </c>
      <c r="I24" s="46"/>
      <c r="J24" s="44">
        <f t="shared" si="4"/>
        <v>0</v>
      </c>
      <c r="K24" s="42">
        <f t="shared" si="5"/>
        <v>0</v>
      </c>
      <c r="L24" s="43"/>
      <c r="M24" s="44">
        <f t="shared" si="6"/>
        <v>0</v>
      </c>
      <c r="N24" s="42">
        <f t="shared" si="7"/>
        <v>0</v>
      </c>
    </row>
    <row r="25" spans="1:14" s="2" customFormat="1" x14ac:dyDescent="0.25">
      <c r="A25" s="18">
        <f t="shared" si="8"/>
        <v>18</v>
      </c>
      <c r="B25" s="14" t="s">
        <v>32</v>
      </c>
      <c r="C25" s="47"/>
      <c r="D25" s="48">
        <f t="shared" si="0"/>
        <v>0</v>
      </c>
      <c r="E25" s="49">
        <f t="shared" si="1"/>
        <v>0</v>
      </c>
      <c r="F25" s="50"/>
      <c r="G25" s="51">
        <f t="shared" si="2"/>
        <v>0</v>
      </c>
      <c r="H25" s="52">
        <f t="shared" si="3"/>
        <v>0</v>
      </c>
      <c r="I25" s="53"/>
      <c r="J25" s="51">
        <f t="shared" si="4"/>
        <v>0</v>
      </c>
      <c r="K25" s="49">
        <f t="shared" si="5"/>
        <v>0</v>
      </c>
      <c r="L25" s="50"/>
      <c r="M25" s="51">
        <f t="shared" si="6"/>
        <v>0</v>
      </c>
      <c r="N25" s="49">
        <f t="shared" si="7"/>
        <v>0</v>
      </c>
    </row>
    <row r="26" spans="1:14" x14ac:dyDescent="0.25">
      <c r="A26" s="17">
        <f t="shared" si="8"/>
        <v>19</v>
      </c>
      <c r="B26" s="13" t="s">
        <v>21</v>
      </c>
      <c r="C26" s="40"/>
      <c r="D26" s="41">
        <f t="shared" si="0"/>
        <v>0</v>
      </c>
      <c r="E26" s="42">
        <f t="shared" si="1"/>
        <v>0</v>
      </c>
      <c r="F26" s="43"/>
      <c r="G26" s="44">
        <f t="shared" si="2"/>
        <v>0</v>
      </c>
      <c r="H26" s="45">
        <f t="shared" si="3"/>
        <v>0</v>
      </c>
      <c r="I26" s="46"/>
      <c r="J26" s="44">
        <f t="shared" si="4"/>
        <v>0</v>
      </c>
      <c r="K26" s="42">
        <f t="shared" si="5"/>
        <v>0</v>
      </c>
      <c r="L26" s="43"/>
      <c r="M26" s="44">
        <f t="shared" si="6"/>
        <v>0</v>
      </c>
      <c r="N26" s="42">
        <f t="shared" si="7"/>
        <v>0</v>
      </c>
    </row>
    <row r="27" spans="1:14" s="2" customFormat="1" ht="15.75" customHeight="1" x14ac:dyDescent="0.25">
      <c r="A27" s="18">
        <f t="shared" si="8"/>
        <v>20</v>
      </c>
      <c r="B27" s="14" t="s">
        <v>16</v>
      </c>
      <c r="C27" s="47"/>
      <c r="D27" s="48">
        <f t="shared" si="0"/>
        <v>0</v>
      </c>
      <c r="E27" s="49">
        <f t="shared" si="1"/>
        <v>0</v>
      </c>
      <c r="F27" s="50"/>
      <c r="G27" s="51">
        <f t="shared" si="2"/>
        <v>0</v>
      </c>
      <c r="H27" s="52">
        <f t="shared" si="3"/>
        <v>0</v>
      </c>
      <c r="I27" s="53"/>
      <c r="J27" s="51">
        <f t="shared" si="4"/>
        <v>0</v>
      </c>
      <c r="K27" s="49">
        <f t="shared" si="5"/>
        <v>0</v>
      </c>
      <c r="L27" s="50"/>
      <c r="M27" s="51">
        <f t="shared" si="6"/>
        <v>0</v>
      </c>
      <c r="N27" s="49">
        <f t="shared" si="7"/>
        <v>0</v>
      </c>
    </row>
    <row r="28" spans="1:14" ht="15.75" customHeight="1" x14ac:dyDescent="0.25">
      <c r="A28" s="17">
        <f t="shared" si="8"/>
        <v>21</v>
      </c>
      <c r="B28" s="13" t="s">
        <v>33</v>
      </c>
      <c r="C28" s="40"/>
      <c r="D28" s="41">
        <f t="shared" si="0"/>
        <v>0</v>
      </c>
      <c r="E28" s="42">
        <f t="shared" si="1"/>
        <v>0</v>
      </c>
      <c r="F28" s="43"/>
      <c r="G28" s="44">
        <f t="shared" si="2"/>
        <v>0</v>
      </c>
      <c r="H28" s="45">
        <f t="shared" si="3"/>
        <v>0</v>
      </c>
      <c r="I28" s="46"/>
      <c r="J28" s="44">
        <f t="shared" si="4"/>
        <v>0</v>
      </c>
      <c r="K28" s="42">
        <f t="shared" si="5"/>
        <v>0</v>
      </c>
      <c r="L28" s="43"/>
      <c r="M28" s="44">
        <f t="shared" si="6"/>
        <v>0</v>
      </c>
      <c r="N28" s="42">
        <f t="shared" si="7"/>
        <v>0</v>
      </c>
    </row>
    <row r="29" spans="1:14" s="2" customFormat="1" x14ac:dyDescent="0.25">
      <c r="A29" s="18">
        <f t="shared" si="8"/>
        <v>22</v>
      </c>
      <c r="B29" s="14" t="s">
        <v>28</v>
      </c>
      <c r="C29" s="47"/>
      <c r="D29" s="48">
        <f t="shared" si="0"/>
        <v>0</v>
      </c>
      <c r="E29" s="49">
        <f t="shared" si="1"/>
        <v>0</v>
      </c>
      <c r="F29" s="50"/>
      <c r="G29" s="51">
        <f t="shared" si="2"/>
        <v>0</v>
      </c>
      <c r="H29" s="52">
        <f t="shared" si="3"/>
        <v>0</v>
      </c>
      <c r="I29" s="53"/>
      <c r="J29" s="51">
        <f t="shared" si="4"/>
        <v>0</v>
      </c>
      <c r="K29" s="49">
        <f t="shared" si="5"/>
        <v>0</v>
      </c>
      <c r="L29" s="50"/>
      <c r="M29" s="51">
        <f t="shared" si="6"/>
        <v>0</v>
      </c>
      <c r="N29" s="49">
        <f t="shared" si="7"/>
        <v>0</v>
      </c>
    </row>
    <row r="30" spans="1:14" x14ac:dyDescent="0.25">
      <c r="A30" s="17">
        <f t="shared" si="8"/>
        <v>23</v>
      </c>
      <c r="B30" s="13" t="s">
        <v>29</v>
      </c>
      <c r="C30" s="40"/>
      <c r="D30" s="41">
        <f t="shared" si="0"/>
        <v>0</v>
      </c>
      <c r="E30" s="42">
        <f t="shared" si="1"/>
        <v>0</v>
      </c>
      <c r="F30" s="43"/>
      <c r="G30" s="44">
        <f t="shared" si="2"/>
        <v>0</v>
      </c>
      <c r="H30" s="45">
        <f t="shared" si="3"/>
        <v>0</v>
      </c>
      <c r="I30" s="46"/>
      <c r="J30" s="44">
        <f t="shared" si="4"/>
        <v>0</v>
      </c>
      <c r="K30" s="42">
        <f t="shared" si="5"/>
        <v>0</v>
      </c>
      <c r="L30" s="43"/>
      <c r="M30" s="44">
        <f t="shared" si="6"/>
        <v>0</v>
      </c>
      <c r="N30" s="42">
        <f t="shared" si="7"/>
        <v>0</v>
      </c>
    </row>
    <row r="31" spans="1:14" s="2" customFormat="1" x14ac:dyDescent="0.25">
      <c r="A31" s="18">
        <f t="shared" si="8"/>
        <v>24</v>
      </c>
      <c r="B31" s="14" t="s">
        <v>23</v>
      </c>
      <c r="C31" s="47"/>
      <c r="D31" s="48">
        <f t="shared" si="0"/>
        <v>0</v>
      </c>
      <c r="E31" s="49">
        <f t="shared" si="1"/>
        <v>0</v>
      </c>
      <c r="F31" s="50"/>
      <c r="G31" s="51">
        <f t="shared" si="2"/>
        <v>0</v>
      </c>
      <c r="H31" s="52">
        <f t="shared" si="3"/>
        <v>0</v>
      </c>
      <c r="I31" s="53"/>
      <c r="J31" s="51">
        <f t="shared" si="4"/>
        <v>0</v>
      </c>
      <c r="K31" s="49">
        <f t="shared" si="5"/>
        <v>0</v>
      </c>
      <c r="L31" s="50"/>
      <c r="M31" s="51">
        <f t="shared" si="6"/>
        <v>0</v>
      </c>
      <c r="N31" s="49">
        <f t="shared" si="7"/>
        <v>0</v>
      </c>
    </row>
    <row r="32" spans="1:14" x14ac:dyDescent="0.25">
      <c r="A32" s="17">
        <f t="shared" si="8"/>
        <v>25</v>
      </c>
      <c r="B32" s="13" t="s">
        <v>20</v>
      </c>
      <c r="C32" s="40"/>
      <c r="D32" s="41">
        <f t="shared" si="0"/>
        <v>0</v>
      </c>
      <c r="E32" s="42">
        <f t="shared" si="1"/>
        <v>0</v>
      </c>
      <c r="F32" s="43"/>
      <c r="G32" s="44">
        <f t="shared" si="2"/>
        <v>0</v>
      </c>
      <c r="H32" s="45">
        <f t="shared" si="3"/>
        <v>0</v>
      </c>
      <c r="I32" s="46"/>
      <c r="J32" s="44">
        <f t="shared" si="4"/>
        <v>0</v>
      </c>
      <c r="K32" s="42">
        <f t="shared" si="5"/>
        <v>0</v>
      </c>
      <c r="L32" s="43"/>
      <c r="M32" s="44">
        <f t="shared" si="6"/>
        <v>0</v>
      </c>
      <c r="N32" s="42">
        <f t="shared" si="7"/>
        <v>0</v>
      </c>
    </row>
    <row r="33" spans="1:14" s="2" customFormat="1" x14ac:dyDescent="0.25">
      <c r="A33" s="18">
        <f t="shared" si="8"/>
        <v>26</v>
      </c>
      <c r="B33" s="14" t="s">
        <v>26</v>
      </c>
      <c r="C33" s="47"/>
      <c r="D33" s="48">
        <f t="shared" si="0"/>
        <v>0</v>
      </c>
      <c r="E33" s="49">
        <f t="shared" si="1"/>
        <v>0</v>
      </c>
      <c r="F33" s="50"/>
      <c r="G33" s="51">
        <f t="shared" si="2"/>
        <v>0</v>
      </c>
      <c r="H33" s="52">
        <f t="shared" si="3"/>
        <v>0</v>
      </c>
      <c r="I33" s="53"/>
      <c r="J33" s="51">
        <f t="shared" si="4"/>
        <v>0</v>
      </c>
      <c r="K33" s="49">
        <f t="shared" si="5"/>
        <v>0</v>
      </c>
      <c r="L33" s="50"/>
      <c r="M33" s="51">
        <f t="shared" si="6"/>
        <v>0</v>
      </c>
      <c r="N33" s="49">
        <f t="shared" si="7"/>
        <v>0</v>
      </c>
    </row>
    <row r="34" spans="1:14" x14ac:dyDescent="0.25">
      <c r="A34" s="17">
        <f t="shared" si="8"/>
        <v>27</v>
      </c>
      <c r="B34" s="13" t="s">
        <v>31</v>
      </c>
      <c r="C34" s="40"/>
      <c r="D34" s="41">
        <f t="shared" si="0"/>
        <v>0</v>
      </c>
      <c r="E34" s="42">
        <f t="shared" si="1"/>
        <v>0</v>
      </c>
      <c r="F34" s="43"/>
      <c r="G34" s="44">
        <f t="shared" si="2"/>
        <v>0</v>
      </c>
      <c r="H34" s="45">
        <f t="shared" si="3"/>
        <v>0</v>
      </c>
      <c r="I34" s="46"/>
      <c r="J34" s="44">
        <f t="shared" si="4"/>
        <v>0</v>
      </c>
      <c r="K34" s="42">
        <f t="shared" si="5"/>
        <v>0</v>
      </c>
      <c r="L34" s="43"/>
      <c r="M34" s="44">
        <f t="shared" si="6"/>
        <v>0</v>
      </c>
      <c r="N34" s="42">
        <f t="shared" si="7"/>
        <v>0</v>
      </c>
    </row>
    <row r="35" spans="1:14" s="2" customFormat="1" x14ac:dyDescent="0.25">
      <c r="A35" s="18">
        <f t="shared" si="8"/>
        <v>28</v>
      </c>
      <c r="B35" s="14" t="s">
        <v>35</v>
      </c>
      <c r="C35" s="47"/>
      <c r="D35" s="48">
        <f t="shared" si="0"/>
        <v>0</v>
      </c>
      <c r="E35" s="49">
        <f t="shared" si="1"/>
        <v>0</v>
      </c>
      <c r="F35" s="50"/>
      <c r="G35" s="51">
        <f t="shared" si="2"/>
        <v>0</v>
      </c>
      <c r="H35" s="52">
        <f t="shared" si="3"/>
        <v>0</v>
      </c>
      <c r="I35" s="53"/>
      <c r="J35" s="51">
        <f t="shared" si="4"/>
        <v>0</v>
      </c>
      <c r="K35" s="49">
        <f t="shared" si="5"/>
        <v>0</v>
      </c>
      <c r="L35" s="50"/>
      <c r="M35" s="51">
        <f t="shared" si="6"/>
        <v>0</v>
      </c>
      <c r="N35" s="49">
        <f t="shared" si="7"/>
        <v>0</v>
      </c>
    </row>
    <row r="36" spans="1:14" x14ac:dyDescent="0.25">
      <c r="A36" s="17">
        <f t="shared" si="8"/>
        <v>29</v>
      </c>
      <c r="B36" s="13" t="s">
        <v>36</v>
      </c>
      <c r="C36" s="40"/>
      <c r="D36" s="41">
        <f t="shared" si="0"/>
        <v>0</v>
      </c>
      <c r="E36" s="42">
        <f t="shared" si="1"/>
        <v>0</v>
      </c>
      <c r="F36" s="43"/>
      <c r="G36" s="44">
        <f t="shared" si="2"/>
        <v>0</v>
      </c>
      <c r="H36" s="45">
        <f t="shared" si="3"/>
        <v>0</v>
      </c>
      <c r="I36" s="46"/>
      <c r="J36" s="44">
        <f t="shared" si="4"/>
        <v>0</v>
      </c>
      <c r="K36" s="42">
        <f t="shared" si="5"/>
        <v>0</v>
      </c>
      <c r="L36" s="43"/>
      <c r="M36" s="44">
        <f t="shared" si="6"/>
        <v>0</v>
      </c>
      <c r="N36" s="42">
        <f t="shared" si="7"/>
        <v>0</v>
      </c>
    </row>
    <row r="37" spans="1:14" s="2" customFormat="1" x14ac:dyDescent="0.25">
      <c r="A37" s="18">
        <f t="shared" si="8"/>
        <v>30</v>
      </c>
      <c r="B37" s="14" t="s">
        <v>38</v>
      </c>
      <c r="C37" s="47"/>
      <c r="D37" s="48">
        <f t="shared" si="0"/>
        <v>0</v>
      </c>
      <c r="E37" s="49">
        <f t="shared" si="1"/>
        <v>0</v>
      </c>
      <c r="F37" s="50"/>
      <c r="G37" s="51">
        <f t="shared" si="2"/>
        <v>0</v>
      </c>
      <c r="H37" s="52">
        <f t="shared" si="3"/>
        <v>0</v>
      </c>
      <c r="I37" s="53"/>
      <c r="J37" s="51">
        <f t="shared" si="4"/>
        <v>0</v>
      </c>
      <c r="K37" s="49">
        <f t="shared" si="5"/>
        <v>0</v>
      </c>
      <c r="L37" s="50"/>
      <c r="M37" s="51">
        <f t="shared" si="6"/>
        <v>0</v>
      </c>
      <c r="N37" s="49">
        <f t="shared" si="7"/>
        <v>0</v>
      </c>
    </row>
    <row r="38" spans="1:14" x14ac:dyDescent="0.25">
      <c r="A38" s="17">
        <f t="shared" si="8"/>
        <v>31</v>
      </c>
      <c r="B38" s="13" t="s">
        <v>37</v>
      </c>
      <c r="C38" s="40"/>
      <c r="D38" s="41">
        <f t="shared" si="0"/>
        <v>0</v>
      </c>
      <c r="E38" s="42">
        <f t="shared" si="1"/>
        <v>0</v>
      </c>
      <c r="F38" s="43"/>
      <c r="G38" s="44">
        <f t="shared" si="2"/>
        <v>0</v>
      </c>
      <c r="H38" s="45">
        <f t="shared" si="3"/>
        <v>0</v>
      </c>
      <c r="I38" s="46"/>
      <c r="J38" s="44">
        <f t="shared" si="4"/>
        <v>0</v>
      </c>
      <c r="K38" s="42">
        <f t="shared" si="5"/>
        <v>0</v>
      </c>
      <c r="L38" s="43"/>
      <c r="M38" s="44">
        <f t="shared" si="6"/>
        <v>0</v>
      </c>
      <c r="N38" s="42">
        <f t="shared" si="7"/>
        <v>0</v>
      </c>
    </row>
    <row r="39" spans="1:14" s="2" customFormat="1" x14ac:dyDescent="0.25">
      <c r="A39" s="18">
        <f t="shared" si="8"/>
        <v>32</v>
      </c>
      <c r="B39" s="14" t="s">
        <v>39</v>
      </c>
      <c r="C39" s="47"/>
      <c r="D39" s="48">
        <f t="shared" si="0"/>
        <v>0</v>
      </c>
      <c r="E39" s="49">
        <f t="shared" si="1"/>
        <v>0</v>
      </c>
      <c r="F39" s="50"/>
      <c r="G39" s="51">
        <f t="shared" si="2"/>
        <v>0</v>
      </c>
      <c r="H39" s="52">
        <f t="shared" si="3"/>
        <v>0</v>
      </c>
      <c r="I39" s="53"/>
      <c r="J39" s="51">
        <f t="shared" si="4"/>
        <v>0</v>
      </c>
      <c r="K39" s="49">
        <f t="shared" si="5"/>
        <v>0</v>
      </c>
      <c r="L39" s="50"/>
      <c r="M39" s="51">
        <f t="shared" si="6"/>
        <v>0</v>
      </c>
      <c r="N39" s="49">
        <f t="shared" si="7"/>
        <v>0</v>
      </c>
    </row>
    <row r="40" spans="1:14" x14ac:dyDescent="0.25">
      <c r="A40" s="17">
        <f t="shared" si="8"/>
        <v>33</v>
      </c>
      <c r="B40" s="13" t="s">
        <v>40</v>
      </c>
      <c r="C40" s="40"/>
      <c r="D40" s="41">
        <f t="shared" si="0"/>
        <v>0</v>
      </c>
      <c r="E40" s="42">
        <f t="shared" si="1"/>
        <v>0</v>
      </c>
      <c r="F40" s="43"/>
      <c r="G40" s="44">
        <f t="shared" si="2"/>
        <v>0</v>
      </c>
      <c r="H40" s="45">
        <f t="shared" si="3"/>
        <v>0</v>
      </c>
      <c r="I40" s="46"/>
      <c r="J40" s="44">
        <f t="shared" si="4"/>
        <v>0</v>
      </c>
      <c r="K40" s="42">
        <f t="shared" si="5"/>
        <v>0</v>
      </c>
      <c r="L40" s="43"/>
      <c r="M40" s="44">
        <f t="shared" si="6"/>
        <v>0</v>
      </c>
      <c r="N40" s="42">
        <f t="shared" si="7"/>
        <v>0</v>
      </c>
    </row>
    <row r="41" spans="1:14" s="2" customFormat="1" x14ac:dyDescent="0.25">
      <c r="A41" s="18">
        <f t="shared" si="8"/>
        <v>34</v>
      </c>
      <c r="B41" s="14" t="s">
        <v>41</v>
      </c>
      <c r="C41" s="47"/>
      <c r="D41" s="48">
        <f t="shared" si="0"/>
        <v>0</v>
      </c>
      <c r="E41" s="49">
        <f t="shared" si="1"/>
        <v>0</v>
      </c>
      <c r="F41" s="50"/>
      <c r="G41" s="51">
        <f t="shared" si="2"/>
        <v>0</v>
      </c>
      <c r="H41" s="52">
        <f t="shared" si="3"/>
        <v>0</v>
      </c>
      <c r="I41" s="53"/>
      <c r="J41" s="51">
        <f t="shared" si="4"/>
        <v>0</v>
      </c>
      <c r="K41" s="49">
        <f t="shared" si="5"/>
        <v>0</v>
      </c>
      <c r="L41" s="50"/>
      <c r="M41" s="51">
        <f t="shared" si="6"/>
        <v>0</v>
      </c>
      <c r="N41" s="49">
        <f t="shared" si="7"/>
        <v>0</v>
      </c>
    </row>
    <row r="42" spans="1:14" x14ac:dyDescent="0.25">
      <c r="A42" s="17">
        <f t="shared" si="8"/>
        <v>35</v>
      </c>
      <c r="B42" s="13" t="s">
        <v>42</v>
      </c>
      <c r="C42" s="40"/>
      <c r="D42" s="41">
        <f t="shared" si="0"/>
        <v>0</v>
      </c>
      <c r="E42" s="42">
        <f t="shared" si="1"/>
        <v>0</v>
      </c>
      <c r="F42" s="43"/>
      <c r="G42" s="44">
        <f t="shared" si="2"/>
        <v>0</v>
      </c>
      <c r="H42" s="45">
        <f t="shared" si="3"/>
        <v>0</v>
      </c>
      <c r="I42" s="46"/>
      <c r="J42" s="44">
        <f t="shared" si="4"/>
        <v>0</v>
      </c>
      <c r="K42" s="42">
        <f t="shared" si="5"/>
        <v>0</v>
      </c>
      <c r="L42" s="43"/>
      <c r="M42" s="44">
        <f t="shared" si="6"/>
        <v>0</v>
      </c>
      <c r="N42" s="42">
        <f t="shared" si="7"/>
        <v>0</v>
      </c>
    </row>
    <row r="43" spans="1:14" s="2" customFormat="1" x14ac:dyDescent="0.25">
      <c r="A43" s="18">
        <f t="shared" si="8"/>
        <v>36</v>
      </c>
      <c r="B43" s="14" t="s">
        <v>43</v>
      </c>
      <c r="C43" s="47"/>
      <c r="D43" s="48">
        <f t="shared" si="0"/>
        <v>0</v>
      </c>
      <c r="E43" s="49">
        <f t="shared" si="1"/>
        <v>0</v>
      </c>
      <c r="F43" s="50"/>
      <c r="G43" s="51">
        <f t="shared" si="2"/>
        <v>0</v>
      </c>
      <c r="H43" s="52">
        <f t="shared" si="3"/>
        <v>0</v>
      </c>
      <c r="I43" s="53"/>
      <c r="J43" s="51">
        <f t="shared" si="4"/>
        <v>0</v>
      </c>
      <c r="K43" s="49">
        <f t="shared" si="5"/>
        <v>0</v>
      </c>
      <c r="L43" s="50"/>
      <c r="M43" s="51">
        <f t="shared" si="6"/>
        <v>0</v>
      </c>
      <c r="N43" s="49">
        <f t="shared" si="7"/>
        <v>0</v>
      </c>
    </row>
    <row r="44" spans="1:14" x14ac:dyDescent="0.25">
      <c r="A44" s="17">
        <f t="shared" si="8"/>
        <v>37</v>
      </c>
      <c r="B44" s="13" t="s">
        <v>44</v>
      </c>
      <c r="C44" s="40"/>
      <c r="D44" s="41">
        <f t="shared" si="0"/>
        <v>0</v>
      </c>
      <c r="E44" s="42">
        <f t="shared" si="1"/>
        <v>0</v>
      </c>
      <c r="F44" s="43"/>
      <c r="G44" s="44">
        <f t="shared" si="2"/>
        <v>0</v>
      </c>
      <c r="H44" s="45">
        <f t="shared" si="3"/>
        <v>0</v>
      </c>
      <c r="I44" s="46"/>
      <c r="J44" s="44">
        <f t="shared" si="4"/>
        <v>0</v>
      </c>
      <c r="K44" s="42">
        <f t="shared" si="5"/>
        <v>0</v>
      </c>
      <c r="L44" s="43"/>
      <c r="M44" s="44">
        <f t="shared" si="6"/>
        <v>0</v>
      </c>
      <c r="N44" s="42">
        <f t="shared" si="7"/>
        <v>0</v>
      </c>
    </row>
    <row r="45" spans="1:14" s="2" customFormat="1" x14ac:dyDescent="0.25">
      <c r="A45" s="18">
        <f t="shared" si="8"/>
        <v>38</v>
      </c>
      <c r="B45" s="14" t="s">
        <v>45</v>
      </c>
      <c r="C45" s="47"/>
      <c r="D45" s="48">
        <f t="shared" si="0"/>
        <v>0</v>
      </c>
      <c r="E45" s="49">
        <f t="shared" si="1"/>
        <v>0</v>
      </c>
      <c r="F45" s="50"/>
      <c r="G45" s="51">
        <f t="shared" si="2"/>
        <v>0</v>
      </c>
      <c r="H45" s="52">
        <f t="shared" si="3"/>
        <v>0</v>
      </c>
      <c r="I45" s="53"/>
      <c r="J45" s="51">
        <f t="shared" si="4"/>
        <v>0</v>
      </c>
      <c r="K45" s="49">
        <f t="shared" si="5"/>
        <v>0</v>
      </c>
      <c r="L45" s="50"/>
      <c r="M45" s="51">
        <f t="shared" si="6"/>
        <v>0</v>
      </c>
      <c r="N45" s="49">
        <f t="shared" si="7"/>
        <v>0</v>
      </c>
    </row>
    <row r="46" spans="1:14" x14ac:dyDescent="0.25">
      <c r="A46" s="17">
        <f t="shared" si="8"/>
        <v>39</v>
      </c>
      <c r="B46" s="13" t="s">
        <v>46</v>
      </c>
      <c r="C46" s="40"/>
      <c r="D46" s="41">
        <f t="shared" si="0"/>
        <v>0</v>
      </c>
      <c r="E46" s="42">
        <f t="shared" si="1"/>
        <v>0</v>
      </c>
      <c r="F46" s="43"/>
      <c r="G46" s="44">
        <f t="shared" si="2"/>
        <v>0</v>
      </c>
      <c r="H46" s="45">
        <f t="shared" si="3"/>
        <v>0</v>
      </c>
      <c r="I46" s="46"/>
      <c r="J46" s="44">
        <f t="shared" si="4"/>
        <v>0</v>
      </c>
      <c r="K46" s="42">
        <f t="shared" si="5"/>
        <v>0</v>
      </c>
      <c r="L46" s="43"/>
      <c r="M46" s="44">
        <f t="shared" si="6"/>
        <v>0</v>
      </c>
      <c r="N46" s="42">
        <f t="shared" si="7"/>
        <v>0</v>
      </c>
    </row>
    <row r="47" spans="1:14" s="2" customFormat="1" x14ac:dyDescent="0.25">
      <c r="A47" s="18">
        <f t="shared" si="8"/>
        <v>40</v>
      </c>
      <c r="B47" s="14" t="s">
        <v>47</v>
      </c>
      <c r="C47" s="47"/>
      <c r="D47" s="48">
        <f t="shared" si="0"/>
        <v>0</v>
      </c>
      <c r="E47" s="49">
        <f t="shared" si="1"/>
        <v>0</v>
      </c>
      <c r="F47" s="50"/>
      <c r="G47" s="51">
        <f t="shared" si="2"/>
        <v>0</v>
      </c>
      <c r="H47" s="52">
        <f t="shared" si="3"/>
        <v>0</v>
      </c>
      <c r="I47" s="53"/>
      <c r="J47" s="51">
        <f t="shared" si="4"/>
        <v>0</v>
      </c>
      <c r="K47" s="49">
        <f t="shared" si="5"/>
        <v>0</v>
      </c>
      <c r="L47" s="50"/>
      <c r="M47" s="51">
        <f t="shared" si="6"/>
        <v>0</v>
      </c>
      <c r="N47" s="49">
        <f t="shared" si="7"/>
        <v>0</v>
      </c>
    </row>
    <row r="48" spans="1:14" x14ac:dyDescent="0.25">
      <c r="A48" s="17">
        <f t="shared" si="8"/>
        <v>41</v>
      </c>
      <c r="B48" s="13" t="s">
        <v>48</v>
      </c>
      <c r="C48" s="40"/>
      <c r="D48" s="41">
        <f t="shared" si="0"/>
        <v>0</v>
      </c>
      <c r="E48" s="42">
        <f t="shared" si="1"/>
        <v>0</v>
      </c>
      <c r="F48" s="43"/>
      <c r="G48" s="44">
        <f t="shared" si="2"/>
        <v>0</v>
      </c>
      <c r="H48" s="45">
        <f t="shared" si="3"/>
        <v>0</v>
      </c>
      <c r="I48" s="46"/>
      <c r="J48" s="44">
        <f t="shared" si="4"/>
        <v>0</v>
      </c>
      <c r="K48" s="42">
        <f t="shared" si="5"/>
        <v>0</v>
      </c>
      <c r="L48" s="43"/>
      <c r="M48" s="44">
        <f t="shared" si="6"/>
        <v>0</v>
      </c>
      <c r="N48" s="42">
        <f t="shared" si="7"/>
        <v>0</v>
      </c>
    </row>
    <row r="49" spans="1:14" s="2" customFormat="1" x14ac:dyDescent="0.25">
      <c r="A49" s="18">
        <f t="shared" si="8"/>
        <v>42</v>
      </c>
      <c r="B49" s="14" t="s">
        <v>49</v>
      </c>
      <c r="C49" s="47"/>
      <c r="D49" s="48">
        <f t="shared" si="0"/>
        <v>0</v>
      </c>
      <c r="E49" s="49">
        <f t="shared" si="1"/>
        <v>0</v>
      </c>
      <c r="F49" s="50"/>
      <c r="G49" s="51">
        <f t="shared" si="2"/>
        <v>0</v>
      </c>
      <c r="H49" s="52">
        <f t="shared" si="3"/>
        <v>0</v>
      </c>
      <c r="I49" s="53"/>
      <c r="J49" s="51">
        <f t="shared" si="4"/>
        <v>0</v>
      </c>
      <c r="K49" s="49">
        <f t="shared" si="5"/>
        <v>0</v>
      </c>
      <c r="L49" s="50"/>
      <c r="M49" s="51">
        <f t="shared" si="6"/>
        <v>0</v>
      </c>
      <c r="N49" s="49">
        <f t="shared" si="7"/>
        <v>0</v>
      </c>
    </row>
    <row r="50" spans="1:14" x14ac:dyDescent="0.25">
      <c r="A50" s="17">
        <f t="shared" si="8"/>
        <v>43</v>
      </c>
      <c r="B50" s="13" t="s">
        <v>50</v>
      </c>
      <c r="C50" s="40"/>
      <c r="D50" s="41">
        <f t="shared" si="0"/>
        <v>0</v>
      </c>
      <c r="E50" s="42">
        <f t="shared" si="1"/>
        <v>0</v>
      </c>
      <c r="F50" s="43"/>
      <c r="G50" s="44">
        <f t="shared" si="2"/>
        <v>0</v>
      </c>
      <c r="H50" s="45">
        <f t="shared" si="3"/>
        <v>0</v>
      </c>
      <c r="I50" s="46"/>
      <c r="J50" s="44">
        <f t="shared" si="4"/>
        <v>0</v>
      </c>
      <c r="K50" s="42">
        <f t="shared" si="5"/>
        <v>0</v>
      </c>
      <c r="L50" s="43"/>
      <c r="M50" s="44">
        <f t="shared" si="6"/>
        <v>0</v>
      </c>
      <c r="N50" s="42">
        <f t="shared" si="7"/>
        <v>0</v>
      </c>
    </row>
    <row r="51" spans="1:14" s="2" customFormat="1" x14ac:dyDescent="0.25">
      <c r="A51" s="18">
        <f t="shared" si="8"/>
        <v>44</v>
      </c>
      <c r="B51" s="14" t="s">
        <v>51</v>
      </c>
      <c r="C51" s="47"/>
      <c r="D51" s="48">
        <f t="shared" si="0"/>
        <v>0</v>
      </c>
      <c r="E51" s="49">
        <f t="shared" si="1"/>
        <v>0</v>
      </c>
      <c r="F51" s="50"/>
      <c r="G51" s="51">
        <f t="shared" si="2"/>
        <v>0</v>
      </c>
      <c r="H51" s="52">
        <f t="shared" si="3"/>
        <v>0</v>
      </c>
      <c r="I51" s="53"/>
      <c r="J51" s="51">
        <f t="shared" si="4"/>
        <v>0</v>
      </c>
      <c r="K51" s="49">
        <f t="shared" si="5"/>
        <v>0</v>
      </c>
      <c r="L51" s="50"/>
      <c r="M51" s="51">
        <f t="shared" si="6"/>
        <v>0</v>
      </c>
      <c r="N51" s="49">
        <f t="shared" si="7"/>
        <v>0</v>
      </c>
    </row>
    <row r="52" spans="1:14" x14ac:dyDescent="0.25">
      <c r="A52" s="17">
        <f t="shared" si="8"/>
        <v>45</v>
      </c>
      <c r="B52" s="13" t="s">
        <v>52</v>
      </c>
      <c r="C52" s="40"/>
      <c r="D52" s="41">
        <f t="shared" si="0"/>
        <v>0</v>
      </c>
      <c r="E52" s="42">
        <f t="shared" si="1"/>
        <v>0</v>
      </c>
      <c r="F52" s="43"/>
      <c r="G52" s="44">
        <f t="shared" si="2"/>
        <v>0</v>
      </c>
      <c r="H52" s="45">
        <f t="shared" si="3"/>
        <v>0</v>
      </c>
      <c r="I52" s="46"/>
      <c r="J52" s="44">
        <f t="shared" si="4"/>
        <v>0</v>
      </c>
      <c r="K52" s="42">
        <f t="shared" si="5"/>
        <v>0</v>
      </c>
      <c r="L52" s="43"/>
      <c r="M52" s="44">
        <f t="shared" si="6"/>
        <v>0</v>
      </c>
      <c r="N52" s="42">
        <f t="shared" si="7"/>
        <v>0</v>
      </c>
    </row>
    <row r="53" spans="1:14" s="2" customFormat="1" x14ac:dyDescent="0.25">
      <c r="A53" s="18">
        <f t="shared" si="8"/>
        <v>46</v>
      </c>
      <c r="B53" s="14" t="s">
        <v>53</v>
      </c>
      <c r="C53" s="47"/>
      <c r="D53" s="48">
        <f t="shared" si="0"/>
        <v>0</v>
      </c>
      <c r="E53" s="49">
        <f t="shared" si="1"/>
        <v>0</v>
      </c>
      <c r="F53" s="50"/>
      <c r="G53" s="51">
        <f t="shared" si="2"/>
        <v>0</v>
      </c>
      <c r="H53" s="52">
        <f t="shared" si="3"/>
        <v>0</v>
      </c>
      <c r="I53" s="53"/>
      <c r="J53" s="51">
        <f t="shared" si="4"/>
        <v>0</v>
      </c>
      <c r="K53" s="49">
        <f t="shared" si="5"/>
        <v>0</v>
      </c>
      <c r="L53" s="50"/>
      <c r="M53" s="51">
        <f t="shared" si="6"/>
        <v>0</v>
      </c>
      <c r="N53" s="49">
        <f t="shared" si="7"/>
        <v>0</v>
      </c>
    </row>
    <row r="54" spans="1:14" x14ac:dyDescent="0.25">
      <c r="A54" s="17">
        <f t="shared" si="8"/>
        <v>47</v>
      </c>
      <c r="B54" s="13" t="s">
        <v>54</v>
      </c>
      <c r="C54" s="40"/>
      <c r="D54" s="41">
        <f t="shared" si="0"/>
        <v>0</v>
      </c>
      <c r="E54" s="42">
        <f t="shared" si="1"/>
        <v>0</v>
      </c>
      <c r="F54" s="43"/>
      <c r="G54" s="44">
        <f t="shared" si="2"/>
        <v>0</v>
      </c>
      <c r="H54" s="45">
        <f t="shared" si="3"/>
        <v>0</v>
      </c>
      <c r="I54" s="46"/>
      <c r="J54" s="44">
        <f t="shared" si="4"/>
        <v>0</v>
      </c>
      <c r="K54" s="42">
        <f t="shared" si="5"/>
        <v>0</v>
      </c>
      <c r="L54" s="43"/>
      <c r="M54" s="44">
        <f t="shared" si="6"/>
        <v>0</v>
      </c>
      <c r="N54" s="42">
        <f t="shared" si="7"/>
        <v>0</v>
      </c>
    </row>
    <row r="55" spans="1:14" s="2" customFormat="1" x14ac:dyDescent="0.25">
      <c r="A55" s="18">
        <f t="shared" si="8"/>
        <v>48</v>
      </c>
      <c r="B55" s="14" t="s">
        <v>55</v>
      </c>
      <c r="C55" s="47"/>
      <c r="D55" s="48">
        <f t="shared" si="0"/>
        <v>0</v>
      </c>
      <c r="E55" s="49">
        <f t="shared" si="1"/>
        <v>0</v>
      </c>
      <c r="F55" s="50"/>
      <c r="G55" s="51">
        <f t="shared" si="2"/>
        <v>0</v>
      </c>
      <c r="H55" s="52">
        <f t="shared" si="3"/>
        <v>0</v>
      </c>
      <c r="I55" s="53"/>
      <c r="J55" s="51">
        <f t="shared" si="4"/>
        <v>0</v>
      </c>
      <c r="K55" s="49">
        <f t="shared" si="5"/>
        <v>0</v>
      </c>
      <c r="L55" s="50"/>
      <c r="M55" s="51">
        <f t="shared" si="6"/>
        <v>0</v>
      </c>
      <c r="N55" s="49">
        <f t="shared" si="7"/>
        <v>0</v>
      </c>
    </row>
    <row r="56" spans="1:14" x14ac:dyDescent="0.25">
      <c r="A56" s="17">
        <f t="shared" si="8"/>
        <v>49</v>
      </c>
      <c r="B56" s="13" t="s">
        <v>56</v>
      </c>
      <c r="C56" s="40"/>
      <c r="D56" s="41">
        <f t="shared" si="0"/>
        <v>0</v>
      </c>
      <c r="E56" s="42">
        <f t="shared" si="1"/>
        <v>0</v>
      </c>
      <c r="F56" s="43"/>
      <c r="G56" s="44">
        <f t="shared" si="2"/>
        <v>0</v>
      </c>
      <c r="H56" s="45">
        <f t="shared" si="3"/>
        <v>0</v>
      </c>
      <c r="I56" s="46"/>
      <c r="J56" s="44">
        <f t="shared" si="4"/>
        <v>0</v>
      </c>
      <c r="K56" s="42">
        <f t="shared" si="5"/>
        <v>0</v>
      </c>
      <c r="L56" s="43"/>
      <c r="M56" s="44">
        <f t="shared" si="6"/>
        <v>0</v>
      </c>
      <c r="N56" s="42">
        <f t="shared" si="7"/>
        <v>0</v>
      </c>
    </row>
    <row r="57" spans="1:14" s="2" customFormat="1" ht="15" customHeight="1" x14ac:dyDescent="0.25">
      <c r="A57" s="18">
        <f t="shared" si="8"/>
        <v>50</v>
      </c>
      <c r="B57" s="14" t="s">
        <v>57</v>
      </c>
      <c r="C57" s="47"/>
      <c r="D57" s="48">
        <f t="shared" si="0"/>
        <v>0</v>
      </c>
      <c r="E57" s="49">
        <f t="shared" si="1"/>
        <v>0</v>
      </c>
      <c r="F57" s="50"/>
      <c r="G57" s="51">
        <f t="shared" si="2"/>
        <v>0</v>
      </c>
      <c r="H57" s="52">
        <f t="shared" si="3"/>
        <v>0</v>
      </c>
      <c r="I57" s="53"/>
      <c r="J57" s="51">
        <f t="shared" si="4"/>
        <v>0</v>
      </c>
      <c r="K57" s="49">
        <f t="shared" si="5"/>
        <v>0</v>
      </c>
      <c r="L57" s="50"/>
      <c r="M57" s="51">
        <f t="shared" si="6"/>
        <v>0</v>
      </c>
      <c r="N57" s="49">
        <f t="shared" si="7"/>
        <v>0</v>
      </c>
    </row>
    <row r="58" spans="1:14" x14ac:dyDescent="0.25">
      <c r="A58" s="17">
        <f t="shared" si="8"/>
        <v>51</v>
      </c>
      <c r="B58" s="13" t="s">
        <v>58</v>
      </c>
      <c r="C58" s="40"/>
      <c r="D58" s="41">
        <f t="shared" si="0"/>
        <v>0</v>
      </c>
      <c r="E58" s="42">
        <f t="shared" si="1"/>
        <v>0</v>
      </c>
      <c r="F58" s="43"/>
      <c r="G58" s="44">
        <f t="shared" si="2"/>
        <v>0</v>
      </c>
      <c r="H58" s="45">
        <f t="shared" si="3"/>
        <v>0</v>
      </c>
      <c r="I58" s="46"/>
      <c r="J58" s="44">
        <f t="shared" si="4"/>
        <v>0</v>
      </c>
      <c r="K58" s="42">
        <f t="shared" si="5"/>
        <v>0</v>
      </c>
      <c r="L58" s="43"/>
      <c r="M58" s="44">
        <f t="shared" si="6"/>
        <v>0</v>
      </c>
      <c r="N58" s="42">
        <f t="shared" si="7"/>
        <v>0</v>
      </c>
    </row>
    <row r="59" spans="1:14" s="2" customFormat="1" x14ac:dyDescent="0.25">
      <c r="A59" s="18">
        <f t="shared" si="8"/>
        <v>52</v>
      </c>
      <c r="B59" s="14" t="s">
        <v>59</v>
      </c>
      <c r="C59" s="47"/>
      <c r="D59" s="48">
        <f t="shared" si="0"/>
        <v>0</v>
      </c>
      <c r="E59" s="49">
        <f t="shared" si="1"/>
        <v>0</v>
      </c>
      <c r="F59" s="50"/>
      <c r="G59" s="51">
        <f t="shared" si="2"/>
        <v>0</v>
      </c>
      <c r="H59" s="52">
        <f t="shared" si="3"/>
        <v>0</v>
      </c>
      <c r="I59" s="53"/>
      <c r="J59" s="51">
        <f t="shared" si="4"/>
        <v>0</v>
      </c>
      <c r="K59" s="49">
        <f t="shared" si="5"/>
        <v>0</v>
      </c>
      <c r="L59" s="50"/>
      <c r="M59" s="51">
        <f t="shared" si="6"/>
        <v>0</v>
      </c>
      <c r="N59" s="49">
        <f t="shared" si="7"/>
        <v>0</v>
      </c>
    </row>
    <row r="60" spans="1:14" x14ac:dyDescent="0.25">
      <c r="A60" s="17">
        <f t="shared" si="8"/>
        <v>53</v>
      </c>
      <c r="B60" s="13" t="s">
        <v>60</v>
      </c>
      <c r="C60" s="40"/>
      <c r="D60" s="41">
        <f t="shared" si="0"/>
        <v>0</v>
      </c>
      <c r="E60" s="42">
        <f t="shared" si="1"/>
        <v>0</v>
      </c>
      <c r="F60" s="43"/>
      <c r="G60" s="44">
        <f t="shared" si="2"/>
        <v>0</v>
      </c>
      <c r="H60" s="45">
        <f t="shared" si="3"/>
        <v>0</v>
      </c>
      <c r="I60" s="46"/>
      <c r="J60" s="44">
        <f t="shared" si="4"/>
        <v>0</v>
      </c>
      <c r="K60" s="42">
        <f t="shared" si="5"/>
        <v>0</v>
      </c>
      <c r="L60" s="43"/>
      <c r="M60" s="44">
        <f t="shared" si="6"/>
        <v>0</v>
      </c>
      <c r="N60" s="42">
        <f t="shared" si="7"/>
        <v>0</v>
      </c>
    </row>
    <row r="61" spans="1:14" s="2" customFormat="1" x14ac:dyDescent="0.25">
      <c r="A61" s="18">
        <f t="shared" si="8"/>
        <v>54</v>
      </c>
      <c r="B61" s="14" t="s">
        <v>61</v>
      </c>
      <c r="C61" s="47"/>
      <c r="D61" s="48">
        <f t="shared" si="0"/>
        <v>0</v>
      </c>
      <c r="E61" s="49">
        <f t="shared" si="1"/>
        <v>0</v>
      </c>
      <c r="F61" s="50"/>
      <c r="G61" s="51">
        <f t="shared" si="2"/>
        <v>0</v>
      </c>
      <c r="H61" s="52">
        <f t="shared" si="3"/>
        <v>0</v>
      </c>
      <c r="I61" s="53"/>
      <c r="J61" s="51">
        <f t="shared" si="4"/>
        <v>0</v>
      </c>
      <c r="K61" s="49">
        <f t="shared" si="5"/>
        <v>0</v>
      </c>
      <c r="L61" s="50"/>
      <c r="M61" s="51">
        <f t="shared" si="6"/>
        <v>0</v>
      </c>
      <c r="N61" s="49">
        <f t="shared" si="7"/>
        <v>0</v>
      </c>
    </row>
    <row r="62" spans="1:14" x14ac:dyDescent="0.25">
      <c r="A62" s="17">
        <f t="shared" si="8"/>
        <v>55</v>
      </c>
      <c r="B62" s="13" t="s">
        <v>62</v>
      </c>
      <c r="C62" s="40"/>
      <c r="D62" s="41">
        <f t="shared" si="0"/>
        <v>0</v>
      </c>
      <c r="E62" s="42">
        <f t="shared" si="1"/>
        <v>0</v>
      </c>
      <c r="F62" s="43"/>
      <c r="G62" s="44">
        <f t="shared" si="2"/>
        <v>0</v>
      </c>
      <c r="H62" s="45">
        <f t="shared" si="3"/>
        <v>0</v>
      </c>
      <c r="I62" s="46"/>
      <c r="J62" s="44">
        <f t="shared" si="4"/>
        <v>0</v>
      </c>
      <c r="K62" s="42">
        <f t="shared" si="5"/>
        <v>0</v>
      </c>
      <c r="L62" s="43"/>
      <c r="M62" s="44">
        <f t="shared" si="6"/>
        <v>0</v>
      </c>
      <c r="N62" s="42">
        <f t="shared" si="7"/>
        <v>0</v>
      </c>
    </row>
    <row r="63" spans="1:14" s="2" customFormat="1" x14ac:dyDescent="0.25">
      <c r="A63" s="18">
        <f t="shared" si="8"/>
        <v>56</v>
      </c>
      <c r="B63" s="14" t="s">
        <v>63</v>
      </c>
      <c r="C63" s="47"/>
      <c r="D63" s="48">
        <f t="shared" si="0"/>
        <v>0</v>
      </c>
      <c r="E63" s="49">
        <f t="shared" si="1"/>
        <v>0</v>
      </c>
      <c r="F63" s="50"/>
      <c r="G63" s="51">
        <f t="shared" si="2"/>
        <v>0</v>
      </c>
      <c r="H63" s="52">
        <f t="shared" si="3"/>
        <v>0</v>
      </c>
      <c r="I63" s="53"/>
      <c r="J63" s="51">
        <f t="shared" si="4"/>
        <v>0</v>
      </c>
      <c r="K63" s="49">
        <f t="shared" si="5"/>
        <v>0</v>
      </c>
      <c r="L63" s="50"/>
      <c r="M63" s="51">
        <f t="shared" si="6"/>
        <v>0</v>
      </c>
      <c r="N63" s="49">
        <f t="shared" si="7"/>
        <v>0</v>
      </c>
    </row>
    <row r="64" spans="1:14" x14ac:dyDescent="0.25">
      <c r="A64" s="17">
        <f t="shared" si="8"/>
        <v>57</v>
      </c>
      <c r="B64" s="13" t="s">
        <v>64</v>
      </c>
      <c r="C64" s="40"/>
      <c r="D64" s="41">
        <f t="shared" si="0"/>
        <v>0</v>
      </c>
      <c r="E64" s="42">
        <f t="shared" si="1"/>
        <v>0</v>
      </c>
      <c r="F64" s="43"/>
      <c r="G64" s="44">
        <f t="shared" si="2"/>
        <v>0</v>
      </c>
      <c r="H64" s="45">
        <f t="shared" si="3"/>
        <v>0</v>
      </c>
      <c r="I64" s="46"/>
      <c r="J64" s="44">
        <f t="shared" si="4"/>
        <v>0</v>
      </c>
      <c r="K64" s="42">
        <f t="shared" si="5"/>
        <v>0</v>
      </c>
      <c r="L64" s="43"/>
      <c r="M64" s="44">
        <f t="shared" si="6"/>
        <v>0</v>
      </c>
      <c r="N64" s="42">
        <f t="shared" si="7"/>
        <v>0</v>
      </c>
    </row>
    <row r="65" spans="1:14" s="2" customFormat="1" x14ac:dyDescent="0.25">
      <c r="A65" s="18">
        <f t="shared" si="8"/>
        <v>58</v>
      </c>
      <c r="B65" s="14" t="s">
        <v>70</v>
      </c>
      <c r="C65" s="47"/>
      <c r="D65" s="48">
        <f t="shared" si="0"/>
        <v>0</v>
      </c>
      <c r="E65" s="49">
        <f t="shared" si="1"/>
        <v>0</v>
      </c>
      <c r="F65" s="50"/>
      <c r="G65" s="51">
        <f t="shared" si="2"/>
        <v>0</v>
      </c>
      <c r="H65" s="52">
        <f t="shared" si="3"/>
        <v>0</v>
      </c>
      <c r="I65" s="53"/>
      <c r="J65" s="51">
        <f t="shared" si="4"/>
        <v>0</v>
      </c>
      <c r="K65" s="49">
        <f t="shared" si="5"/>
        <v>0</v>
      </c>
      <c r="L65" s="50"/>
      <c r="M65" s="51">
        <f t="shared" si="6"/>
        <v>0</v>
      </c>
      <c r="N65" s="49">
        <f t="shared" si="7"/>
        <v>0</v>
      </c>
    </row>
    <row r="66" spans="1:14" x14ac:dyDescent="0.25">
      <c r="A66" s="17">
        <f t="shared" si="8"/>
        <v>59</v>
      </c>
      <c r="B66" s="13" t="s">
        <v>71</v>
      </c>
      <c r="C66" s="40"/>
      <c r="D66" s="41">
        <f t="shared" si="0"/>
        <v>0</v>
      </c>
      <c r="E66" s="42">
        <f t="shared" si="1"/>
        <v>0</v>
      </c>
      <c r="F66" s="43"/>
      <c r="G66" s="44">
        <f t="shared" si="2"/>
        <v>0</v>
      </c>
      <c r="H66" s="45">
        <f t="shared" si="3"/>
        <v>0</v>
      </c>
      <c r="I66" s="46"/>
      <c r="J66" s="44">
        <f t="shared" si="4"/>
        <v>0</v>
      </c>
      <c r="K66" s="42">
        <f t="shared" si="5"/>
        <v>0</v>
      </c>
      <c r="L66" s="43"/>
      <c r="M66" s="44">
        <f t="shared" si="6"/>
        <v>0</v>
      </c>
      <c r="N66" s="42">
        <f t="shared" si="7"/>
        <v>0</v>
      </c>
    </row>
    <row r="67" spans="1:14" s="2" customFormat="1" x14ac:dyDescent="0.25">
      <c r="A67" s="18">
        <f t="shared" si="8"/>
        <v>60</v>
      </c>
      <c r="B67" s="14" t="s">
        <v>72</v>
      </c>
      <c r="C67" s="47"/>
      <c r="D67" s="48">
        <f t="shared" si="0"/>
        <v>0</v>
      </c>
      <c r="E67" s="49">
        <f t="shared" si="1"/>
        <v>0</v>
      </c>
      <c r="F67" s="50"/>
      <c r="G67" s="51">
        <f t="shared" si="2"/>
        <v>0</v>
      </c>
      <c r="H67" s="52">
        <f t="shared" si="3"/>
        <v>0</v>
      </c>
      <c r="I67" s="53"/>
      <c r="J67" s="51">
        <f t="shared" si="4"/>
        <v>0</v>
      </c>
      <c r="K67" s="49">
        <f t="shared" si="5"/>
        <v>0</v>
      </c>
      <c r="L67" s="50"/>
      <c r="M67" s="51">
        <f t="shared" si="6"/>
        <v>0</v>
      </c>
      <c r="N67" s="49">
        <f t="shared" si="7"/>
        <v>0</v>
      </c>
    </row>
    <row r="68" spans="1:14" x14ac:dyDescent="0.25">
      <c r="A68" s="17">
        <f t="shared" si="8"/>
        <v>61</v>
      </c>
      <c r="B68" s="13" t="s">
        <v>73</v>
      </c>
      <c r="C68" s="40"/>
      <c r="D68" s="41">
        <f t="shared" si="0"/>
        <v>0</v>
      </c>
      <c r="E68" s="42">
        <f t="shared" si="1"/>
        <v>0</v>
      </c>
      <c r="F68" s="43"/>
      <c r="G68" s="44">
        <f t="shared" si="2"/>
        <v>0</v>
      </c>
      <c r="H68" s="45">
        <f t="shared" si="3"/>
        <v>0</v>
      </c>
      <c r="I68" s="46"/>
      <c r="J68" s="44">
        <f t="shared" si="4"/>
        <v>0</v>
      </c>
      <c r="K68" s="42">
        <f t="shared" si="5"/>
        <v>0</v>
      </c>
      <c r="L68" s="43"/>
      <c r="M68" s="44">
        <f t="shared" si="6"/>
        <v>0</v>
      </c>
      <c r="N68" s="42">
        <f t="shared" si="7"/>
        <v>0</v>
      </c>
    </row>
    <row r="69" spans="1:14" s="2" customFormat="1" x14ac:dyDescent="0.25">
      <c r="A69" s="18">
        <f t="shared" si="8"/>
        <v>62</v>
      </c>
      <c r="B69" s="14" t="s">
        <v>74</v>
      </c>
      <c r="C69" s="47"/>
      <c r="D69" s="48">
        <f t="shared" si="0"/>
        <v>0</v>
      </c>
      <c r="E69" s="49">
        <f t="shared" si="1"/>
        <v>0</v>
      </c>
      <c r="F69" s="50"/>
      <c r="G69" s="51">
        <f t="shared" si="2"/>
        <v>0</v>
      </c>
      <c r="H69" s="52">
        <f t="shared" si="3"/>
        <v>0</v>
      </c>
      <c r="I69" s="53"/>
      <c r="J69" s="51">
        <f t="shared" si="4"/>
        <v>0</v>
      </c>
      <c r="K69" s="49">
        <f t="shared" si="5"/>
        <v>0</v>
      </c>
      <c r="L69" s="50"/>
      <c r="M69" s="51">
        <f t="shared" si="6"/>
        <v>0</v>
      </c>
      <c r="N69" s="49">
        <f t="shared" si="7"/>
        <v>0</v>
      </c>
    </row>
    <row r="70" spans="1:14" x14ac:dyDescent="0.25">
      <c r="A70" s="17">
        <f t="shared" si="8"/>
        <v>63</v>
      </c>
      <c r="B70" s="13" t="s">
        <v>75</v>
      </c>
      <c r="C70" s="40"/>
      <c r="D70" s="41">
        <f t="shared" si="0"/>
        <v>0</v>
      </c>
      <c r="E70" s="42">
        <f t="shared" si="1"/>
        <v>0</v>
      </c>
      <c r="F70" s="43"/>
      <c r="G70" s="44">
        <f t="shared" si="2"/>
        <v>0</v>
      </c>
      <c r="H70" s="45">
        <f t="shared" si="3"/>
        <v>0</v>
      </c>
      <c r="I70" s="46"/>
      <c r="J70" s="44">
        <f t="shared" si="4"/>
        <v>0</v>
      </c>
      <c r="K70" s="42">
        <f t="shared" si="5"/>
        <v>0</v>
      </c>
      <c r="L70" s="43"/>
      <c r="M70" s="44">
        <f t="shared" si="6"/>
        <v>0</v>
      </c>
      <c r="N70" s="42">
        <f t="shared" si="7"/>
        <v>0</v>
      </c>
    </row>
    <row r="71" spans="1:14" s="2" customFormat="1" x14ac:dyDescent="0.25">
      <c r="A71" s="18">
        <f t="shared" si="8"/>
        <v>64</v>
      </c>
      <c r="B71" s="14" t="s">
        <v>76</v>
      </c>
      <c r="C71" s="47"/>
      <c r="D71" s="48">
        <f t="shared" si="0"/>
        <v>0</v>
      </c>
      <c r="E71" s="49">
        <f t="shared" si="1"/>
        <v>0</v>
      </c>
      <c r="F71" s="50"/>
      <c r="G71" s="51">
        <f t="shared" si="2"/>
        <v>0</v>
      </c>
      <c r="H71" s="52">
        <f t="shared" si="3"/>
        <v>0</v>
      </c>
      <c r="I71" s="53"/>
      <c r="J71" s="51">
        <f t="shared" si="4"/>
        <v>0</v>
      </c>
      <c r="K71" s="49">
        <f t="shared" si="5"/>
        <v>0</v>
      </c>
      <c r="L71" s="50"/>
      <c r="M71" s="51">
        <f t="shared" si="6"/>
        <v>0</v>
      </c>
      <c r="N71" s="49">
        <f t="shared" si="7"/>
        <v>0</v>
      </c>
    </row>
    <row r="72" spans="1:14" x14ac:dyDescent="0.25">
      <c r="A72" s="17">
        <f t="shared" si="8"/>
        <v>65</v>
      </c>
      <c r="B72" s="13" t="s">
        <v>77</v>
      </c>
      <c r="C72" s="40"/>
      <c r="D72" s="41">
        <f t="shared" si="0"/>
        <v>0</v>
      </c>
      <c r="E72" s="42">
        <f t="shared" si="1"/>
        <v>0</v>
      </c>
      <c r="F72" s="43"/>
      <c r="G72" s="44">
        <f t="shared" si="2"/>
        <v>0</v>
      </c>
      <c r="H72" s="45">
        <f t="shared" si="3"/>
        <v>0</v>
      </c>
      <c r="I72" s="46"/>
      <c r="J72" s="44">
        <f t="shared" si="4"/>
        <v>0</v>
      </c>
      <c r="K72" s="42">
        <f t="shared" si="5"/>
        <v>0</v>
      </c>
      <c r="L72" s="43"/>
      <c r="M72" s="44">
        <f t="shared" si="6"/>
        <v>0</v>
      </c>
      <c r="N72" s="42">
        <f t="shared" si="7"/>
        <v>0</v>
      </c>
    </row>
    <row r="73" spans="1:14" s="2" customFormat="1" x14ac:dyDescent="0.25">
      <c r="A73" s="18">
        <f t="shared" si="8"/>
        <v>66</v>
      </c>
      <c r="B73" s="14" t="s">
        <v>78</v>
      </c>
      <c r="C73" s="47"/>
      <c r="D73" s="48">
        <f t="shared" ref="D73:D76" si="9">C73*9.5%</f>
        <v>0</v>
      </c>
      <c r="E73" s="49">
        <f t="shared" ref="E73:E75" si="10">C73+D73</f>
        <v>0</v>
      </c>
      <c r="F73" s="50"/>
      <c r="G73" s="51">
        <f t="shared" ref="G73:G76" si="11">F73*9.5%</f>
        <v>0</v>
      </c>
      <c r="H73" s="52">
        <f t="shared" ref="H73:H75" si="12">F73*G73</f>
        <v>0</v>
      </c>
      <c r="I73" s="53"/>
      <c r="J73" s="51">
        <f t="shared" ref="J73:J76" si="13">I73*9.5%</f>
        <v>0</v>
      </c>
      <c r="K73" s="49">
        <f t="shared" ref="K73:K75" si="14">I73+J73</f>
        <v>0</v>
      </c>
      <c r="L73" s="50"/>
      <c r="M73" s="51">
        <f t="shared" ref="M73:M76" si="15">L73*9.5%</f>
        <v>0</v>
      </c>
      <c r="N73" s="49">
        <f t="shared" ref="N73:N75" si="16">L73+M73</f>
        <v>0</v>
      </c>
    </row>
    <row r="74" spans="1:14" x14ac:dyDescent="0.25">
      <c r="A74" s="17">
        <f t="shared" si="8"/>
        <v>67</v>
      </c>
      <c r="B74" s="13" t="s">
        <v>79</v>
      </c>
      <c r="C74" s="40"/>
      <c r="D74" s="41">
        <f t="shared" si="9"/>
        <v>0</v>
      </c>
      <c r="E74" s="42">
        <f t="shared" si="10"/>
        <v>0</v>
      </c>
      <c r="F74" s="43"/>
      <c r="G74" s="44">
        <f t="shared" si="11"/>
        <v>0</v>
      </c>
      <c r="H74" s="45">
        <f t="shared" si="12"/>
        <v>0</v>
      </c>
      <c r="I74" s="46"/>
      <c r="J74" s="44">
        <f t="shared" si="13"/>
        <v>0</v>
      </c>
      <c r="K74" s="42">
        <f t="shared" si="14"/>
        <v>0</v>
      </c>
      <c r="L74" s="43"/>
      <c r="M74" s="44">
        <f t="shared" si="15"/>
        <v>0</v>
      </c>
      <c r="N74" s="42">
        <f t="shared" si="16"/>
        <v>0</v>
      </c>
    </row>
    <row r="75" spans="1:14" s="2" customFormat="1" x14ac:dyDescent="0.25">
      <c r="A75" s="18">
        <f t="shared" si="8"/>
        <v>68</v>
      </c>
      <c r="B75" s="14" t="s">
        <v>80</v>
      </c>
      <c r="C75" s="47"/>
      <c r="D75" s="48">
        <f t="shared" si="9"/>
        <v>0</v>
      </c>
      <c r="E75" s="49">
        <f t="shared" si="10"/>
        <v>0</v>
      </c>
      <c r="F75" s="50"/>
      <c r="G75" s="51">
        <f t="shared" si="11"/>
        <v>0</v>
      </c>
      <c r="H75" s="52">
        <f t="shared" si="12"/>
        <v>0</v>
      </c>
      <c r="I75" s="53"/>
      <c r="J75" s="51">
        <f t="shared" si="13"/>
        <v>0</v>
      </c>
      <c r="K75" s="49">
        <f t="shared" si="14"/>
        <v>0</v>
      </c>
      <c r="L75" s="50"/>
      <c r="M75" s="51">
        <f t="shared" si="15"/>
        <v>0</v>
      </c>
      <c r="N75" s="49">
        <f t="shared" si="16"/>
        <v>0</v>
      </c>
    </row>
    <row r="76" spans="1:14" s="2" customFormat="1" x14ac:dyDescent="0.25">
      <c r="A76" s="17">
        <v>69</v>
      </c>
      <c r="B76" s="13" t="s">
        <v>85</v>
      </c>
      <c r="C76" s="40"/>
      <c r="D76" s="41">
        <f t="shared" si="9"/>
        <v>0</v>
      </c>
      <c r="E76" s="42">
        <f t="shared" ref="E76" si="17">C76+D76</f>
        <v>0</v>
      </c>
      <c r="F76" s="43"/>
      <c r="G76" s="44">
        <f t="shared" si="11"/>
        <v>0</v>
      </c>
      <c r="H76" s="45">
        <f t="shared" ref="H76" si="18">F76*G76</f>
        <v>0</v>
      </c>
      <c r="I76" s="46"/>
      <c r="J76" s="44">
        <f t="shared" si="13"/>
        <v>0</v>
      </c>
      <c r="K76" s="42">
        <f t="shared" ref="K76" si="19">I76+J76</f>
        <v>0</v>
      </c>
      <c r="L76" s="43"/>
      <c r="M76" s="44">
        <f t="shared" si="15"/>
        <v>0</v>
      </c>
      <c r="N76" s="42">
        <f t="shared" ref="N76" si="20">L76+M76</f>
        <v>0</v>
      </c>
    </row>
    <row r="77" spans="1:14" s="6" customFormat="1" ht="15.75" thickBot="1" x14ac:dyDescent="0.3">
      <c r="A77" s="98" t="s">
        <v>94</v>
      </c>
      <c r="B77" s="99"/>
      <c r="C77" s="54"/>
      <c r="D77" s="55"/>
      <c r="E77" s="56">
        <f>SUM(E8:E76)</f>
        <v>0</v>
      </c>
      <c r="F77" s="57"/>
      <c r="G77" s="57"/>
      <c r="H77" s="58">
        <f>SUM(H8:H76)</f>
        <v>0</v>
      </c>
      <c r="I77" s="59"/>
      <c r="J77" s="57"/>
      <c r="K77" s="56">
        <f>SUM(K8:K76)</f>
        <v>0</v>
      </c>
      <c r="L77" s="57"/>
      <c r="M77" s="57"/>
      <c r="N77" s="56">
        <f>SUM(N8:N76)</f>
        <v>0</v>
      </c>
    </row>
    <row r="78" spans="1:14" s="7" customFormat="1" ht="14.45" customHeight="1" x14ac:dyDescent="0.25">
      <c r="A78" s="19"/>
      <c r="B78" s="19"/>
      <c r="C78" s="60"/>
      <c r="D78" s="60"/>
      <c r="E78" s="61"/>
      <c r="F78" s="61"/>
      <c r="G78" s="61"/>
      <c r="H78" s="61"/>
      <c r="I78" s="61"/>
      <c r="J78" s="107" t="s">
        <v>96</v>
      </c>
      <c r="K78" s="107"/>
      <c r="L78" s="107"/>
      <c r="M78" s="107"/>
      <c r="N78" s="62">
        <f>N77+K77+H77+E77</f>
        <v>0</v>
      </c>
    </row>
    <row r="79" spans="1:14" s="7" customFormat="1" ht="15.75" thickBot="1" x14ac:dyDescent="0.3">
      <c r="A79" s="19"/>
      <c r="B79" s="19"/>
      <c r="C79" s="60"/>
      <c r="D79" s="60"/>
      <c r="E79" s="61"/>
      <c r="F79" s="61"/>
      <c r="G79" s="61"/>
      <c r="H79" s="61"/>
      <c r="I79" s="61"/>
      <c r="J79" s="61"/>
      <c r="K79" s="61"/>
      <c r="L79" s="61"/>
      <c r="M79" s="61"/>
      <c r="N79" s="61"/>
    </row>
    <row r="80" spans="1:14" s="3" customFormat="1" ht="17.45" customHeight="1" thickBot="1" x14ac:dyDescent="0.3">
      <c r="A80" s="5"/>
      <c r="C80" s="103" t="s">
        <v>4</v>
      </c>
      <c r="D80" s="104"/>
      <c r="E80" s="105"/>
      <c r="F80" s="103" t="s">
        <v>5</v>
      </c>
      <c r="G80" s="104"/>
      <c r="H80" s="105"/>
      <c r="I80" s="103" t="s">
        <v>6</v>
      </c>
      <c r="J80" s="104"/>
      <c r="K80" s="105"/>
      <c r="L80" s="103" t="s">
        <v>7</v>
      </c>
      <c r="M80" s="104"/>
      <c r="N80" s="105"/>
    </row>
    <row r="81" spans="1:14" s="32" customFormat="1" ht="24" x14ac:dyDescent="0.25">
      <c r="A81" s="24" t="s">
        <v>0</v>
      </c>
      <c r="B81" s="25" t="s">
        <v>68</v>
      </c>
      <c r="C81" s="26" t="s">
        <v>1</v>
      </c>
      <c r="D81" s="27" t="s">
        <v>2</v>
      </c>
      <c r="E81" s="28" t="s">
        <v>3</v>
      </c>
      <c r="F81" s="29" t="s">
        <v>1</v>
      </c>
      <c r="G81" s="27" t="s">
        <v>2</v>
      </c>
      <c r="H81" s="30" t="s">
        <v>3</v>
      </c>
      <c r="I81" s="31" t="s">
        <v>1</v>
      </c>
      <c r="J81" s="27" t="s">
        <v>2</v>
      </c>
      <c r="K81" s="30" t="s">
        <v>3</v>
      </c>
      <c r="L81" s="31" t="s">
        <v>1</v>
      </c>
      <c r="M81" s="27" t="s">
        <v>2</v>
      </c>
      <c r="N81" s="28" t="s">
        <v>3</v>
      </c>
    </row>
    <row r="82" spans="1:14" x14ac:dyDescent="0.25">
      <c r="A82" s="17">
        <v>1</v>
      </c>
      <c r="B82" s="13" t="s">
        <v>10</v>
      </c>
      <c r="C82" s="40"/>
      <c r="D82" s="41">
        <f>C82*9.5%</f>
        <v>0</v>
      </c>
      <c r="E82" s="42">
        <f>C82+D82</f>
        <v>0</v>
      </c>
      <c r="F82" s="43"/>
      <c r="G82" s="44">
        <f>F82*9.5%</f>
        <v>0</v>
      </c>
      <c r="H82" s="63">
        <f>F82+G82</f>
        <v>0</v>
      </c>
      <c r="I82" s="64"/>
      <c r="J82" s="44">
        <f>I82*9.5%</f>
        <v>0</v>
      </c>
      <c r="K82" s="63">
        <f>I82+J82</f>
        <v>0</v>
      </c>
      <c r="L82" s="64"/>
      <c r="M82" s="44">
        <f>L82*9.5%</f>
        <v>0</v>
      </c>
      <c r="N82" s="42">
        <f>L82+M82</f>
        <v>0</v>
      </c>
    </row>
    <row r="83" spans="1:14" s="2" customFormat="1" x14ac:dyDescent="0.25">
      <c r="A83" s="18">
        <f t="shared" si="8"/>
        <v>2</v>
      </c>
      <c r="B83" s="14" t="s">
        <v>11</v>
      </c>
      <c r="C83" s="47"/>
      <c r="D83" s="48">
        <f t="shared" ref="D83:D146" si="21">C83*9.5%</f>
        <v>0</v>
      </c>
      <c r="E83" s="49">
        <f t="shared" ref="E83:E145" si="22">C83+D83</f>
        <v>0</v>
      </c>
      <c r="F83" s="50"/>
      <c r="G83" s="51">
        <f t="shared" ref="G83:G146" si="23">F83*9.5%</f>
        <v>0</v>
      </c>
      <c r="H83" s="65">
        <f t="shared" ref="H83:H145" si="24">F83+G83</f>
        <v>0</v>
      </c>
      <c r="I83" s="66"/>
      <c r="J83" s="51">
        <f t="shared" ref="J83:J146" si="25">I83*9.5%</f>
        <v>0</v>
      </c>
      <c r="K83" s="65">
        <f t="shared" ref="K83:K145" si="26">I83+J83</f>
        <v>0</v>
      </c>
      <c r="L83" s="66"/>
      <c r="M83" s="51">
        <f t="shared" ref="M83:M146" si="27">L83*9.5%</f>
        <v>0</v>
      </c>
      <c r="N83" s="49">
        <f t="shared" ref="N83:N145" si="28">L83+M83</f>
        <v>0</v>
      </c>
    </row>
    <row r="84" spans="1:14" x14ac:dyDescent="0.25">
      <c r="A84" s="17">
        <f t="shared" si="8"/>
        <v>3</v>
      </c>
      <c r="B84" s="13" t="s">
        <v>12</v>
      </c>
      <c r="C84" s="40"/>
      <c r="D84" s="41">
        <f t="shared" si="21"/>
        <v>0</v>
      </c>
      <c r="E84" s="42">
        <f t="shared" si="22"/>
        <v>0</v>
      </c>
      <c r="F84" s="43"/>
      <c r="G84" s="44">
        <f t="shared" si="23"/>
        <v>0</v>
      </c>
      <c r="H84" s="63">
        <f t="shared" si="24"/>
        <v>0</v>
      </c>
      <c r="I84" s="64"/>
      <c r="J84" s="44">
        <f t="shared" si="25"/>
        <v>0</v>
      </c>
      <c r="K84" s="63">
        <f t="shared" si="26"/>
        <v>0</v>
      </c>
      <c r="L84" s="64"/>
      <c r="M84" s="44">
        <f t="shared" si="27"/>
        <v>0</v>
      </c>
      <c r="N84" s="42">
        <f t="shared" si="28"/>
        <v>0</v>
      </c>
    </row>
    <row r="85" spans="1:14" s="2" customFormat="1" x14ac:dyDescent="0.25">
      <c r="A85" s="18">
        <f t="shared" si="8"/>
        <v>4</v>
      </c>
      <c r="B85" s="14" t="s">
        <v>13</v>
      </c>
      <c r="C85" s="47"/>
      <c r="D85" s="48">
        <f t="shared" si="21"/>
        <v>0</v>
      </c>
      <c r="E85" s="49">
        <f t="shared" si="22"/>
        <v>0</v>
      </c>
      <c r="F85" s="50"/>
      <c r="G85" s="51">
        <f t="shared" si="23"/>
        <v>0</v>
      </c>
      <c r="H85" s="65">
        <f t="shared" si="24"/>
        <v>0</v>
      </c>
      <c r="I85" s="66"/>
      <c r="J85" s="51">
        <f t="shared" si="25"/>
        <v>0</v>
      </c>
      <c r="K85" s="65">
        <f t="shared" si="26"/>
        <v>0</v>
      </c>
      <c r="L85" s="66"/>
      <c r="M85" s="51">
        <f t="shared" si="27"/>
        <v>0</v>
      </c>
      <c r="N85" s="49">
        <f t="shared" si="28"/>
        <v>0</v>
      </c>
    </row>
    <row r="86" spans="1:14" x14ac:dyDescent="0.25">
      <c r="A86" s="17">
        <f t="shared" si="8"/>
        <v>5</v>
      </c>
      <c r="B86" s="13" t="s">
        <v>14</v>
      </c>
      <c r="C86" s="40"/>
      <c r="D86" s="41">
        <f t="shared" si="21"/>
        <v>0</v>
      </c>
      <c r="E86" s="42">
        <f t="shared" si="22"/>
        <v>0</v>
      </c>
      <c r="F86" s="43"/>
      <c r="G86" s="44">
        <f t="shared" si="23"/>
        <v>0</v>
      </c>
      <c r="H86" s="63">
        <f t="shared" si="24"/>
        <v>0</v>
      </c>
      <c r="I86" s="64"/>
      <c r="J86" s="44">
        <f t="shared" si="25"/>
        <v>0</v>
      </c>
      <c r="K86" s="63">
        <f t="shared" si="26"/>
        <v>0</v>
      </c>
      <c r="L86" s="64"/>
      <c r="M86" s="44">
        <f t="shared" si="27"/>
        <v>0</v>
      </c>
      <c r="N86" s="42">
        <f t="shared" si="28"/>
        <v>0</v>
      </c>
    </row>
    <row r="87" spans="1:14" s="2" customFormat="1" x14ac:dyDescent="0.25">
      <c r="A87" s="18">
        <f t="shared" si="8"/>
        <v>6</v>
      </c>
      <c r="B87" s="14" t="s">
        <v>25</v>
      </c>
      <c r="C87" s="47"/>
      <c r="D87" s="48">
        <f t="shared" si="21"/>
        <v>0</v>
      </c>
      <c r="E87" s="49">
        <f t="shared" si="22"/>
        <v>0</v>
      </c>
      <c r="F87" s="50"/>
      <c r="G87" s="51">
        <f t="shared" si="23"/>
        <v>0</v>
      </c>
      <c r="H87" s="65">
        <f t="shared" si="24"/>
        <v>0</v>
      </c>
      <c r="I87" s="66"/>
      <c r="J87" s="51">
        <f t="shared" si="25"/>
        <v>0</v>
      </c>
      <c r="K87" s="65">
        <f t="shared" si="26"/>
        <v>0</v>
      </c>
      <c r="L87" s="66"/>
      <c r="M87" s="51">
        <f t="shared" si="27"/>
        <v>0</v>
      </c>
      <c r="N87" s="49">
        <f t="shared" si="28"/>
        <v>0</v>
      </c>
    </row>
    <row r="88" spans="1:14" x14ac:dyDescent="0.25">
      <c r="A88" s="17">
        <f t="shared" si="8"/>
        <v>7</v>
      </c>
      <c r="B88" s="13" t="s">
        <v>15</v>
      </c>
      <c r="C88" s="40"/>
      <c r="D88" s="41">
        <f t="shared" si="21"/>
        <v>0</v>
      </c>
      <c r="E88" s="42">
        <f t="shared" si="22"/>
        <v>0</v>
      </c>
      <c r="F88" s="43"/>
      <c r="G88" s="44">
        <f t="shared" si="23"/>
        <v>0</v>
      </c>
      <c r="H88" s="63">
        <f t="shared" si="24"/>
        <v>0</v>
      </c>
      <c r="I88" s="64"/>
      <c r="J88" s="44">
        <f t="shared" si="25"/>
        <v>0</v>
      </c>
      <c r="K88" s="63">
        <f t="shared" si="26"/>
        <v>0</v>
      </c>
      <c r="L88" s="64"/>
      <c r="M88" s="44">
        <f t="shared" si="27"/>
        <v>0</v>
      </c>
      <c r="N88" s="42">
        <f t="shared" si="28"/>
        <v>0</v>
      </c>
    </row>
    <row r="89" spans="1:14" s="2" customFormat="1" x14ac:dyDescent="0.25">
      <c r="A89" s="18">
        <f t="shared" si="8"/>
        <v>8</v>
      </c>
      <c r="B89" s="14" t="s">
        <v>18</v>
      </c>
      <c r="C89" s="47"/>
      <c r="D89" s="48">
        <f t="shared" si="21"/>
        <v>0</v>
      </c>
      <c r="E89" s="49">
        <f t="shared" si="22"/>
        <v>0</v>
      </c>
      <c r="F89" s="50"/>
      <c r="G89" s="51">
        <f t="shared" si="23"/>
        <v>0</v>
      </c>
      <c r="H89" s="65">
        <f t="shared" si="24"/>
        <v>0</v>
      </c>
      <c r="I89" s="66"/>
      <c r="J89" s="51">
        <f t="shared" si="25"/>
        <v>0</v>
      </c>
      <c r="K89" s="65">
        <f t="shared" si="26"/>
        <v>0</v>
      </c>
      <c r="L89" s="66"/>
      <c r="M89" s="51">
        <f t="shared" si="27"/>
        <v>0</v>
      </c>
      <c r="N89" s="49">
        <f t="shared" si="28"/>
        <v>0</v>
      </c>
    </row>
    <row r="90" spans="1:14" x14ac:dyDescent="0.25">
      <c r="A90" s="17">
        <f t="shared" si="8"/>
        <v>9</v>
      </c>
      <c r="B90" s="13" t="s">
        <v>34</v>
      </c>
      <c r="C90" s="40"/>
      <c r="D90" s="41">
        <f t="shared" si="21"/>
        <v>0</v>
      </c>
      <c r="E90" s="42">
        <f t="shared" si="22"/>
        <v>0</v>
      </c>
      <c r="F90" s="43"/>
      <c r="G90" s="44">
        <f t="shared" si="23"/>
        <v>0</v>
      </c>
      <c r="H90" s="63">
        <f t="shared" si="24"/>
        <v>0</v>
      </c>
      <c r="I90" s="64"/>
      <c r="J90" s="44">
        <f t="shared" si="25"/>
        <v>0</v>
      </c>
      <c r="K90" s="63">
        <f t="shared" si="26"/>
        <v>0</v>
      </c>
      <c r="L90" s="64"/>
      <c r="M90" s="44">
        <f t="shared" si="27"/>
        <v>0</v>
      </c>
      <c r="N90" s="42">
        <f t="shared" si="28"/>
        <v>0</v>
      </c>
    </row>
    <row r="91" spans="1:14" s="2" customFormat="1" x14ac:dyDescent="0.25">
      <c r="A91" s="18">
        <f t="shared" si="8"/>
        <v>10</v>
      </c>
      <c r="B91" s="14" t="s">
        <v>30</v>
      </c>
      <c r="C91" s="47"/>
      <c r="D91" s="48">
        <f t="shared" si="21"/>
        <v>0</v>
      </c>
      <c r="E91" s="49">
        <f t="shared" si="22"/>
        <v>0</v>
      </c>
      <c r="F91" s="50"/>
      <c r="G91" s="51">
        <f t="shared" si="23"/>
        <v>0</v>
      </c>
      <c r="H91" s="65">
        <f t="shared" si="24"/>
        <v>0</v>
      </c>
      <c r="I91" s="66"/>
      <c r="J91" s="51">
        <f t="shared" si="25"/>
        <v>0</v>
      </c>
      <c r="K91" s="65">
        <f t="shared" si="26"/>
        <v>0</v>
      </c>
      <c r="L91" s="66"/>
      <c r="M91" s="51">
        <f t="shared" si="27"/>
        <v>0</v>
      </c>
      <c r="N91" s="49">
        <f t="shared" si="28"/>
        <v>0</v>
      </c>
    </row>
    <row r="92" spans="1:14" x14ac:dyDescent="0.25">
      <c r="A92" s="17">
        <f t="shared" si="8"/>
        <v>11</v>
      </c>
      <c r="B92" s="13" t="s">
        <v>22</v>
      </c>
      <c r="C92" s="40"/>
      <c r="D92" s="41">
        <f t="shared" si="21"/>
        <v>0</v>
      </c>
      <c r="E92" s="42">
        <f t="shared" si="22"/>
        <v>0</v>
      </c>
      <c r="F92" s="43"/>
      <c r="G92" s="44">
        <f t="shared" si="23"/>
        <v>0</v>
      </c>
      <c r="H92" s="63">
        <f t="shared" si="24"/>
        <v>0</v>
      </c>
      <c r="I92" s="64"/>
      <c r="J92" s="44">
        <f t="shared" si="25"/>
        <v>0</v>
      </c>
      <c r="K92" s="63">
        <f t="shared" si="26"/>
        <v>0</v>
      </c>
      <c r="L92" s="64"/>
      <c r="M92" s="44">
        <f t="shared" si="27"/>
        <v>0</v>
      </c>
      <c r="N92" s="42">
        <f t="shared" si="28"/>
        <v>0</v>
      </c>
    </row>
    <row r="93" spans="1:14" s="2" customFormat="1" x14ac:dyDescent="0.25">
      <c r="A93" s="18">
        <f t="shared" si="8"/>
        <v>12</v>
      </c>
      <c r="B93" s="14" t="s">
        <v>27</v>
      </c>
      <c r="C93" s="47"/>
      <c r="D93" s="48">
        <f t="shared" si="21"/>
        <v>0</v>
      </c>
      <c r="E93" s="49">
        <f t="shared" si="22"/>
        <v>0</v>
      </c>
      <c r="F93" s="50"/>
      <c r="G93" s="51">
        <f t="shared" si="23"/>
        <v>0</v>
      </c>
      <c r="H93" s="65">
        <f t="shared" si="24"/>
        <v>0</v>
      </c>
      <c r="I93" s="66"/>
      <c r="J93" s="51">
        <f t="shared" si="25"/>
        <v>0</v>
      </c>
      <c r="K93" s="65">
        <f t="shared" si="26"/>
        <v>0</v>
      </c>
      <c r="L93" s="66"/>
      <c r="M93" s="51">
        <f t="shared" si="27"/>
        <v>0</v>
      </c>
      <c r="N93" s="49">
        <f t="shared" si="28"/>
        <v>0</v>
      </c>
    </row>
    <row r="94" spans="1:14" x14ac:dyDescent="0.25">
      <c r="A94" s="17">
        <f t="shared" si="8"/>
        <v>13</v>
      </c>
      <c r="B94" s="13" t="s">
        <v>24</v>
      </c>
      <c r="C94" s="40"/>
      <c r="D94" s="41">
        <f t="shared" si="21"/>
        <v>0</v>
      </c>
      <c r="E94" s="42">
        <f t="shared" si="22"/>
        <v>0</v>
      </c>
      <c r="F94" s="43"/>
      <c r="G94" s="44">
        <f t="shared" si="23"/>
        <v>0</v>
      </c>
      <c r="H94" s="63">
        <f t="shared" si="24"/>
        <v>0</v>
      </c>
      <c r="I94" s="64"/>
      <c r="J94" s="44">
        <f t="shared" si="25"/>
        <v>0</v>
      </c>
      <c r="K94" s="63">
        <f t="shared" si="26"/>
        <v>0</v>
      </c>
      <c r="L94" s="64"/>
      <c r="M94" s="44">
        <f t="shared" si="27"/>
        <v>0</v>
      </c>
      <c r="N94" s="42">
        <f t="shared" si="28"/>
        <v>0</v>
      </c>
    </row>
    <row r="95" spans="1:14" s="2" customFormat="1" ht="14.25" customHeight="1" x14ac:dyDescent="0.25">
      <c r="A95" s="18">
        <f t="shared" ref="A95:A146" si="29">A94+1</f>
        <v>14</v>
      </c>
      <c r="B95" s="14" t="s">
        <v>32</v>
      </c>
      <c r="C95" s="47"/>
      <c r="D95" s="48">
        <f t="shared" si="21"/>
        <v>0</v>
      </c>
      <c r="E95" s="49">
        <f t="shared" si="22"/>
        <v>0</v>
      </c>
      <c r="F95" s="50"/>
      <c r="G95" s="51">
        <f t="shared" si="23"/>
        <v>0</v>
      </c>
      <c r="H95" s="65">
        <f t="shared" si="24"/>
        <v>0</v>
      </c>
      <c r="I95" s="66"/>
      <c r="J95" s="51">
        <f t="shared" si="25"/>
        <v>0</v>
      </c>
      <c r="K95" s="65">
        <f t="shared" si="26"/>
        <v>0</v>
      </c>
      <c r="L95" s="66"/>
      <c r="M95" s="51">
        <f t="shared" si="27"/>
        <v>0</v>
      </c>
      <c r="N95" s="49">
        <f t="shared" si="28"/>
        <v>0</v>
      </c>
    </row>
    <row r="96" spans="1:14" x14ac:dyDescent="0.25">
      <c r="A96" s="17">
        <f t="shared" si="29"/>
        <v>15</v>
      </c>
      <c r="B96" s="13" t="s">
        <v>21</v>
      </c>
      <c r="C96" s="40"/>
      <c r="D96" s="41">
        <f t="shared" si="21"/>
        <v>0</v>
      </c>
      <c r="E96" s="42">
        <f t="shared" si="22"/>
        <v>0</v>
      </c>
      <c r="F96" s="43"/>
      <c r="G96" s="44">
        <f t="shared" si="23"/>
        <v>0</v>
      </c>
      <c r="H96" s="63">
        <f t="shared" si="24"/>
        <v>0</v>
      </c>
      <c r="I96" s="64"/>
      <c r="J96" s="44">
        <f t="shared" si="25"/>
        <v>0</v>
      </c>
      <c r="K96" s="63">
        <f t="shared" si="26"/>
        <v>0</v>
      </c>
      <c r="L96" s="64"/>
      <c r="M96" s="44">
        <f t="shared" si="27"/>
        <v>0</v>
      </c>
      <c r="N96" s="42">
        <f t="shared" si="28"/>
        <v>0</v>
      </c>
    </row>
    <row r="97" spans="1:14" s="2" customFormat="1" x14ac:dyDescent="0.25">
      <c r="A97" s="18">
        <f t="shared" si="29"/>
        <v>16</v>
      </c>
      <c r="B97" s="14" t="s">
        <v>16</v>
      </c>
      <c r="C97" s="47"/>
      <c r="D97" s="48">
        <f t="shared" si="21"/>
        <v>0</v>
      </c>
      <c r="E97" s="49">
        <f t="shared" si="22"/>
        <v>0</v>
      </c>
      <c r="F97" s="50"/>
      <c r="G97" s="51">
        <f t="shared" si="23"/>
        <v>0</v>
      </c>
      <c r="H97" s="65">
        <f t="shared" si="24"/>
        <v>0</v>
      </c>
      <c r="I97" s="66"/>
      <c r="J97" s="51">
        <f t="shared" si="25"/>
        <v>0</v>
      </c>
      <c r="K97" s="65">
        <f t="shared" si="26"/>
        <v>0</v>
      </c>
      <c r="L97" s="66"/>
      <c r="M97" s="51">
        <f t="shared" si="27"/>
        <v>0</v>
      </c>
      <c r="N97" s="49">
        <f t="shared" si="28"/>
        <v>0</v>
      </c>
    </row>
    <row r="98" spans="1:14" x14ac:dyDescent="0.25">
      <c r="A98" s="17">
        <f t="shared" si="29"/>
        <v>17</v>
      </c>
      <c r="B98" s="13" t="s">
        <v>33</v>
      </c>
      <c r="C98" s="40"/>
      <c r="D98" s="41">
        <f t="shared" si="21"/>
        <v>0</v>
      </c>
      <c r="E98" s="42">
        <f t="shared" si="22"/>
        <v>0</v>
      </c>
      <c r="F98" s="43"/>
      <c r="G98" s="44">
        <f t="shared" si="23"/>
        <v>0</v>
      </c>
      <c r="H98" s="63">
        <f t="shared" si="24"/>
        <v>0</v>
      </c>
      <c r="I98" s="64"/>
      <c r="J98" s="44">
        <f t="shared" si="25"/>
        <v>0</v>
      </c>
      <c r="K98" s="63">
        <f t="shared" si="26"/>
        <v>0</v>
      </c>
      <c r="L98" s="64"/>
      <c r="M98" s="44">
        <f t="shared" si="27"/>
        <v>0</v>
      </c>
      <c r="N98" s="42">
        <f t="shared" si="28"/>
        <v>0</v>
      </c>
    </row>
    <row r="99" spans="1:14" s="2" customFormat="1" x14ac:dyDescent="0.25">
      <c r="A99" s="18">
        <f t="shared" si="29"/>
        <v>18</v>
      </c>
      <c r="B99" s="14" t="s">
        <v>28</v>
      </c>
      <c r="C99" s="47"/>
      <c r="D99" s="48">
        <f t="shared" si="21"/>
        <v>0</v>
      </c>
      <c r="E99" s="49">
        <f t="shared" si="22"/>
        <v>0</v>
      </c>
      <c r="F99" s="50"/>
      <c r="G99" s="51">
        <f t="shared" si="23"/>
        <v>0</v>
      </c>
      <c r="H99" s="65">
        <f t="shared" si="24"/>
        <v>0</v>
      </c>
      <c r="I99" s="66"/>
      <c r="J99" s="51">
        <f t="shared" si="25"/>
        <v>0</v>
      </c>
      <c r="K99" s="65">
        <f t="shared" si="26"/>
        <v>0</v>
      </c>
      <c r="L99" s="66"/>
      <c r="M99" s="51">
        <f t="shared" si="27"/>
        <v>0</v>
      </c>
      <c r="N99" s="49">
        <f t="shared" si="28"/>
        <v>0</v>
      </c>
    </row>
    <row r="100" spans="1:14" x14ac:dyDescent="0.25">
      <c r="A100" s="17">
        <f t="shared" si="29"/>
        <v>19</v>
      </c>
      <c r="B100" s="13" t="s">
        <v>29</v>
      </c>
      <c r="C100" s="40"/>
      <c r="D100" s="41">
        <f t="shared" si="21"/>
        <v>0</v>
      </c>
      <c r="E100" s="42">
        <f t="shared" si="22"/>
        <v>0</v>
      </c>
      <c r="F100" s="43"/>
      <c r="G100" s="44">
        <f t="shared" si="23"/>
        <v>0</v>
      </c>
      <c r="H100" s="63">
        <f t="shared" si="24"/>
        <v>0</v>
      </c>
      <c r="I100" s="64"/>
      <c r="J100" s="44">
        <f t="shared" si="25"/>
        <v>0</v>
      </c>
      <c r="K100" s="63">
        <f t="shared" si="26"/>
        <v>0</v>
      </c>
      <c r="L100" s="64"/>
      <c r="M100" s="44">
        <f t="shared" si="27"/>
        <v>0</v>
      </c>
      <c r="N100" s="42">
        <f t="shared" si="28"/>
        <v>0</v>
      </c>
    </row>
    <row r="101" spans="1:14" s="2" customFormat="1" x14ac:dyDescent="0.25">
      <c r="A101" s="18">
        <f t="shared" si="29"/>
        <v>20</v>
      </c>
      <c r="B101" s="14" t="s">
        <v>23</v>
      </c>
      <c r="C101" s="47"/>
      <c r="D101" s="48">
        <f t="shared" si="21"/>
        <v>0</v>
      </c>
      <c r="E101" s="49">
        <f t="shared" si="22"/>
        <v>0</v>
      </c>
      <c r="F101" s="50"/>
      <c r="G101" s="51">
        <f t="shared" si="23"/>
        <v>0</v>
      </c>
      <c r="H101" s="65">
        <f t="shared" si="24"/>
        <v>0</v>
      </c>
      <c r="I101" s="66"/>
      <c r="J101" s="51">
        <f t="shared" si="25"/>
        <v>0</v>
      </c>
      <c r="K101" s="65">
        <f t="shared" si="26"/>
        <v>0</v>
      </c>
      <c r="L101" s="66"/>
      <c r="M101" s="51">
        <f t="shared" si="27"/>
        <v>0</v>
      </c>
      <c r="N101" s="49">
        <f t="shared" si="28"/>
        <v>0</v>
      </c>
    </row>
    <row r="102" spans="1:14" x14ac:dyDescent="0.25">
      <c r="A102" s="17">
        <f t="shared" si="29"/>
        <v>21</v>
      </c>
      <c r="B102" s="13" t="s">
        <v>20</v>
      </c>
      <c r="C102" s="40"/>
      <c r="D102" s="41">
        <f t="shared" si="21"/>
        <v>0</v>
      </c>
      <c r="E102" s="42">
        <f t="shared" si="22"/>
        <v>0</v>
      </c>
      <c r="F102" s="43"/>
      <c r="G102" s="44">
        <f t="shared" si="23"/>
        <v>0</v>
      </c>
      <c r="H102" s="63">
        <f t="shared" si="24"/>
        <v>0</v>
      </c>
      <c r="I102" s="64"/>
      <c r="J102" s="44">
        <f t="shared" si="25"/>
        <v>0</v>
      </c>
      <c r="K102" s="63">
        <f t="shared" si="26"/>
        <v>0</v>
      </c>
      <c r="L102" s="64"/>
      <c r="M102" s="44">
        <f t="shared" si="27"/>
        <v>0</v>
      </c>
      <c r="N102" s="42">
        <f t="shared" si="28"/>
        <v>0</v>
      </c>
    </row>
    <row r="103" spans="1:14" s="2" customFormat="1" x14ac:dyDescent="0.25">
      <c r="A103" s="18">
        <f t="shared" si="29"/>
        <v>22</v>
      </c>
      <c r="B103" s="14" t="s">
        <v>26</v>
      </c>
      <c r="C103" s="47"/>
      <c r="D103" s="48">
        <f t="shared" si="21"/>
        <v>0</v>
      </c>
      <c r="E103" s="49">
        <f t="shared" si="22"/>
        <v>0</v>
      </c>
      <c r="F103" s="50"/>
      <c r="G103" s="51">
        <f t="shared" si="23"/>
        <v>0</v>
      </c>
      <c r="H103" s="65">
        <f t="shared" si="24"/>
        <v>0</v>
      </c>
      <c r="I103" s="66"/>
      <c r="J103" s="51">
        <f t="shared" si="25"/>
        <v>0</v>
      </c>
      <c r="K103" s="65">
        <f t="shared" si="26"/>
        <v>0</v>
      </c>
      <c r="L103" s="66"/>
      <c r="M103" s="51">
        <f t="shared" si="27"/>
        <v>0</v>
      </c>
      <c r="N103" s="49">
        <f t="shared" si="28"/>
        <v>0</v>
      </c>
    </row>
    <row r="104" spans="1:14" x14ac:dyDescent="0.25">
      <c r="A104" s="17">
        <f t="shared" si="29"/>
        <v>23</v>
      </c>
      <c r="B104" s="13" t="s">
        <v>31</v>
      </c>
      <c r="C104" s="40"/>
      <c r="D104" s="41">
        <f t="shared" si="21"/>
        <v>0</v>
      </c>
      <c r="E104" s="42">
        <f t="shared" si="22"/>
        <v>0</v>
      </c>
      <c r="F104" s="43"/>
      <c r="G104" s="44">
        <f t="shared" si="23"/>
        <v>0</v>
      </c>
      <c r="H104" s="63">
        <f t="shared" si="24"/>
        <v>0</v>
      </c>
      <c r="I104" s="64"/>
      <c r="J104" s="44">
        <f t="shared" si="25"/>
        <v>0</v>
      </c>
      <c r="K104" s="63">
        <f t="shared" si="26"/>
        <v>0</v>
      </c>
      <c r="L104" s="64"/>
      <c r="M104" s="44">
        <f t="shared" si="27"/>
        <v>0</v>
      </c>
      <c r="N104" s="42">
        <f t="shared" si="28"/>
        <v>0</v>
      </c>
    </row>
    <row r="105" spans="1:14" s="2" customFormat="1" x14ac:dyDescent="0.25">
      <c r="A105" s="18">
        <f t="shared" si="29"/>
        <v>24</v>
      </c>
      <c r="B105" s="14" t="s">
        <v>35</v>
      </c>
      <c r="C105" s="47"/>
      <c r="D105" s="48">
        <f t="shared" si="21"/>
        <v>0</v>
      </c>
      <c r="E105" s="49">
        <f t="shared" si="22"/>
        <v>0</v>
      </c>
      <c r="F105" s="50"/>
      <c r="G105" s="51">
        <f t="shared" si="23"/>
        <v>0</v>
      </c>
      <c r="H105" s="65">
        <f t="shared" si="24"/>
        <v>0</v>
      </c>
      <c r="I105" s="66"/>
      <c r="J105" s="51">
        <f t="shared" si="25"/>
        <v>0</v>
      </c>
      <c r="K105" s="65">
        <f t="shared" si="26"/>
        <v>0</v>
      </c>
      <c r="L105" s="66"/>
      <c r="M105" s="51">
        <f t="shared" si="27"/>
        <v>0</v>
      </c>
      <c r="N105" s="49">
        <f t="shared" si="28"/>
        <v>0</v>
      </c>
    </row>
    <row r="106" spans="1:14" x14ac:dyDescent="0.25">
      <c r="A106" s="17">
        <f t="shared" si="29"/>
        <v>25</v>
      </c>
      <c r="B106" s="13" t="s">
        <v>36</v>
      </c>
      <c r="C106" s="40"/>
      <c r="D106" s="41">
        <f t="shared" si="21"/>
        <v>0</v>
      </c>
      <c r="E106" s="42">
        <f t="shared" si="22"/>
        <v>0</v>
      </c>
      <c r="F106" s="43"/>
      <c r="G106" s="44">
        <f t="shared" si="23"/>
        <v>0</v>
      </c>
      <c r="H106" s="63">
        <f t="shared" si="24"/>
        <v>0</v>
      </c>
      <c r="I106" s="64"/>
      <c r="J106" s="44">
        <f t="shared" si="25"/>
        <v>0</v>
      </c>
      <c r="K106" s="63">
        <f t="shared" si="26"/>
        <v>0</v>
      </c>
      <c r="L106" s="64"/>
      <c r="M106" s="44">
        <f t="shared" si="27"/>
        <v>0</v>
      </c>
      <c r="N106" s="42">
        <f t="shared" si="28"/>
        <v>0</v>
      </c>
    </row>
    <row r="107" spans="1:14" s="2" customFormat="1" x14ac:dyDescent="0.25">
      <c r="A107" s="18">
        <f t="shared" si="29"/>
        <v>26</v>
      </c>
      <c r="B107" s="14" t="s">
        <v>38</v>
      </c>
      <c r="C107" s="47"/>
      <c r="D107" s="48">
        <f t="shared" si="21"/>
        <v>0</v>
      </c>
      <c r="E107" s="49">
        <f t="shared" si="22"/>
        <v>0</v>
      </c>
      <c r="F107" s="50"/>
      <c r="G107" s="51">
        <f t="shared" si="23"/>
        <v>0</v>
      </c>
      <c r="H107" s="65">
        <f t="shared" si="24"/>
        <v>0</v>
      </c>
      <c r="I107" s="66"/>
      <c r="J107" s="51">
        <f t="shared" si="25"/>
        <v>0</v>
      </c>
      <c r="K107" s="65">
        <f t="shared" si="26"/>
        <v>0</v>
      </c>
      <c r="L107" s="66"/>
      <c r="M107" s="51">
        <f t="shared" si="27"/>
        <v>0</v>
      </c>
      <c r="N107" s="49">
        <f t="shared" si="28"/>
        <v>0</v>
      </c>
    </row>
    <row r="108" spans="1:14" x14ac:dyDescent="0.25">
      <c r="A108" s="17">
        <f t="shared" si="29"/>
        <v>27</v>
      </c>
      <c r="B108" s="13" t="s">
        <v>37</v>
      </c>
      <c r="C108" s="40"/>
      <c r="D108" s="41">
        <f t="shared" si="21"/>
        <v>0</v>
      </c>
      <c r="E108" s="42">
        <f t="shared" si="22"/>
        <v>0</v>
      </c>
      <c r="F108" s="43"/>
      <c r="G108" s="44">
        <f t="shared" si="23"/>
        <v>0</v>
      </c>
      <c r="H108" s="63">
        <f t="shared" si="24"/>
        <v>0</v>
      </c>
      <c r="I108" s="64"/>
      <c r="J108" s="44">
        <f t="shared" si="25"/>
        <v>0</v>
      </c>
      <c r="K108" s="63">
        <f t="shared" si="26"/>
        <v>0</v>
      </c>
      <c r="L108" s="64"/>
      <c r="M108" s="44">
        <f t="shared" si="27"/>
        <v>0</v>
      </c>
      <c r="N108" s="42">
        <f t="shared" si="28"/>
        <v>0</v>
      </c>
    </row>
    <row r="109" spans="1:14" s="2" customFormat="1" x14ac:dyDescent="0.25">
      <c r="A109" s="18">
        <f t="shared" si="29"/>
        <v>28</v>
      </c>
      <c r="B109" s="14" t="s">
        <v>39</v>
      </c>
      <c r="C109" s="47"/>
      <c r="D109" s="48">
        <f t="shared" si="21"/>
        <v>0</v>
      </c>
      <c r="E109" s="49">
        <f t="shared" si="22"/>
        <v>0</v>
      </c>
      <c r="F109" s="50"/>
      <c r="G109" s="51">
        <f t="shared" si="23"/>
        <v>0</v>
      </c>
      <c r="H109" s="65">
        <f t="shared" si="24"/>
        <v>0</v>
      </c>
      <c r="I109" s="66"/>
      <c r="J109" s="51">
        <f t="shared" si="25"/>
        <v>0</v>
      </c>
      <c r="K109" s="65">
        <f t="shared" si="26"/>
        <v>0</v>
      </c>
      <c r="L109" s="66"/>
      <c r="M109" s="51">
        <f t="shared" si="27"/>
        <v>0</v>
      </c>
      <c r="N109" s="49">
        <f t="shared" si="28"/>
        <v>0</v>
      </c>
    </row>
    <row r="110" spans="1:14" x14ac:dyDescent="0.25">
      <c r="A110" s="17">
        <f t="shared" si="29"/>
        <v>29</v>
      </c>
      <c r="B110" s="13" t="s">
        <v>40</v>
      </c>
      <c r="C110" s="40"/>
      <c r="D110" s="41">
        <f t="shared" si="21"/>
        <v>0</v>
      </c>
      <c r="E110" s="42">
        <f t="shared" si="22"/>
        <v>0</v>
      </c>
      <c r="F110" s="43"/>
      <c r="G110" s="44">
        <f t="shared" si="23"/>
        <v>0</v>
      </c>
      <c r="H110" s="63">
        <f t="shared" si="24"/>
        <v>0</v>
      </c>
      <c r="I110" s="64"/>
      <c r="J110" s="44">
        <f t="shared" si="25"/>
        <v>0</v>
      </c>
      <c r="K110" s="63">
        <f t="shared" si="26"/>
        <v>0</v>
      </c>
      <c r="L110" s="64"/>
      <c r="M110" s="44">
        <f t="shared" si="27"/>
        <v>0</v>
      </c>
      <c r="N110" s="42">
        <f t="shared" si="28"/>
        <v>0</v>
      </c>
    </row>
    <row r="111" spans="1:14" s="2" customFormat="1" x14ac:dyDescent="0.25">
      <c r="A111" s="18">
        <f t="shared" si="29"/>
        <v>30</v>
      </c>
      <c r="B111" s="14" t="s">
        <v>41</v>
      </c>
      <c r="C111" s="47"/>
      <c r="D111" s="48">
        <f t="shared" si="21"/>
        <v>0</v>
      </c>
      <c r="E111" s="49">
        <f t="shared" si="22"/>
        <v>0</v>
      </c>
      <c r="F111" s="50"/>
      <c r="G111" s="51">
        <f t="shared" si="23"/>
        <v>0</v>
      </c>
      <c r="H111" s="65">
        <f t="shared" si="24"/>
        <v>0</v>
      </c>
      <c r="I111" s="66"/>
      <c r="J111" s="51">
        <f t="shared" si="25"/>
        <v>0</v>
      </c>
      <c r="K111" s="65">
        <f t="shared" si="26"/>
        <v>0</v>
      </c>
      <c r="L111" s="66"/>
      <c r="M111" s="51">
        <f t="shared" si="27"/>
        <v>0</v>
      </c>
      <c r="N111" s="49">
        <f t="shared" si="28"/>
        <v>0</v>
      </c>
    </row>
    <row r="112" spans="1:14" x14ac:dyDescent="0.25">
      <c r="A112" s="17">
        <f t="shared" si="29"/>
        <v>31</v>
      </c>
      <c r="B112" s="13" t="s">
        <v>42</v>
      </c>
      <c r="C112" s="40"/>
      <c r="D112" s="41">
        <f t="shared" si="21"/>
        <v>0</v>
      </c>
      <c r="E112" s="42">
        <f t="shared" si="22"/>
        <v>0</v>
      </c>
      <c r="F112" s="43"/>
      <c r="G112" s="44">
        <f t="shared" si="23"/>
        <v>0</v>
      </c>
      <c r="H112" s="63">
        <f t="shared" si="24"/>
        <v>0</v>
      </c>
      <c r="I112" s="64"/>
      <c r="J112" s="44">
        <f t="shared" si="25"/>
        <v>0</v>
      </c>
      <c r="K112" s="63">
        <f t="shared" si="26"/>
        <v>0</v>
      </c>
      <c r="L112" s="64"/>
      <c r="M112" s="44">
        <f t="shared" si="27"/>
        <v>0</v>
      </c>
      <c r="N112" s="42">
        <f t="shared" si="28"/>
        <v>0</v>
      </c>
    </row>
    <row r="113" spans="1:14" s="2" customFormat="1" x14ac:dyDescent="0.25">
      <c r="A113" s="18">
        <f t="shared" si="29"/>
        <v>32</v>
      </c>
      <c r="B113" s="14" t="s">
        <v>43</v>
      </c>
      <c r="C113" s="47"/>
      <c r="D113" s="48">
        <f t="shared" si="21"/>
        <v>0</v>
      </c>
      <c r="E113" s="49">
        <f t="shared" si="22"/>
        <v>0</v>
      </c>
      <c r="F113" s="50"/>
      <c r="G113" s="51">
        <f t="shared" si="23"/>
        <v>0</v>
      </c>
      <c r="H113" s="65">
        <f t="shared" si="24"/>
        <v>0</v>
      </c>
      <c r="I113" s="66"/>
      <c r="J113" s="51">
        <f t="shared" si="25"/>
        <v>0</v>
      </c>
      <c r="K113" s="65">
        <f t="shared" si="26"/>
        <v>0</v>
      </c>
      <c r="L113" s="66"/>
      <c r="M113" s="51">
        <f t="shared" si="27"/>
        <v>0</v>
      </c>
      <c r="N113" s="49">
        <f t="shared" si="28"/>
        <v>0</v>
      </c>
    </row>
    <row r="114" spans="1:14" x14ac:dyDescent="0.25">
      <c r="A114" s="17">
        <f t="shared" si="29"/>
        <v>33</v>
      </c>
      <c r="B114" s="13" t="s">
        <v>44</v>
      </c>
      <c r="C114" s="40"/>
      <c r="D114" s="41">
        <f t="shared" si="21"/>
        <v>0</v>
      </c>
      <c r="E114" s="42">
        <f t="shared" si="22"/>
        <v>0</v>
      </c>
      <c r="F114" s="43"/>
      <c r="G114" s="44">
        <f t="shared" si="23"/>
        <v>0</v>
      </c>
      <c r="H114" s="63">
        <f t="shared" si="24"/>
        <v>0</v>
      </c>
      <c r="I114" s="64"/>
      <c r="J114" s="44">
        <f t="shared" si="25"/>
        <v>0</v>
      </c>
      <c r="K114" s="63">
        <f t="shared" si="26"/>
        <v>0</v>
      </c>
      <c r="L114" s="64"/>
      <c r="M114" s="44">
        <f t="shared" si="27"/>
        <v>0</v>
      </c>
      <c r="N114" s="42">
        <f t="shared" si="28"/>
        <v>0</v>
      </c>
    </row>
    <row r="115" spans="1:14" s="2" customFormat="1" x14ac:dyDescent="0.25">
      <c r="A115" s="18">
        <f t="shared" si="29"/>
        <v>34</v>
      </c>
      <c r="B115" s="14" t="s">
        <v>45</v>
      </c>
      <c r="C115" s="47"/>
      <c r="D115" s="48">
        <f t="shared" si="21"/>
        <v>0</v>
      </c>
      <c r="E115" s="49">
        <f t="shared" si="22"/>
        <v>0</v>
      </c>
      <c r="F115" s="50"/>
      <c r="G115" s="51">
        <f t="shared" si="23"/>
        <v>0</v>
      </c>
      <c r="H115" s="65">
        <f t="shared" si="24"/>
        <v>0</v>
      </c>
      <c r="I115" s="66"/>
      <c r="J115" s="51">
        <f t="shared" si="25"/>
        <v>0</v>
      </c>
      <c r="K115" s="65">
        <f t="shared" si="26"/>
        <v>0</v>
      </c>
      <c r="L115" s="66"/>
      <c r="M115" s="51">
        <f t="shared" si="27"/>
        <v>0</v>
      </c>
      <c r="N115" s="49">
        <f t="shared" si="28"/>
        <v>0</v>
      </c>
    </row>
    <row r="116" spans="1:14" x14ac:dyDescent="0.25">
      <c r="A116" s="17">
        <f t="shared" si="29"/>
        <v>35</v>
      </c>
      <c r="B116" s="13" t="s">
        <v>46</v>
      </c>
      <c r="C116" s="40"/>
      <c r="D116" s="41">
        <f t="shared" si="21"/>
        <v>0</v>
      </c>
      <c r="E116" s="42">
        <f t="shared" si="22"/>
        <v>0</v>
      </c>
      <c r="F116" s="43"/>
      <c r="G116" s="44">
        <f t="shared" si="23"/>
        <v>0</v>
      </c>
      <c r="H116" s="63">
        <f t="shared" si="24"/>
        <v>0</v>
      </c>
      <c r="I116" s="64"/>
      <c r="J116" s="44">
        <f t="shared" si="25"/>
        <v>0</v>
      </c>
      <c r="K116" s="63">
        <f t="shared" si="26"/>
        <v>0</v>
      </c>
      <c r="L116" s="64"/>
      <c r="M116" s="44">
        <f t="shared" si="27"/>
        <v>0</v>
      </c>
      <c r="N116" s="42">
        <f t="shared" si="28"/>
        <v>0</v>
      </c>
    </row>
    <row r="117" spans="1:14" s="2" customFormat="1" x14ac:dyDescent="0.25">
      <c r="A117" s="18">
        <f t="shared" si="29"/>
        <v>36</v>
      </c>
      <c r="B117" s="14" t="s">
        <v>47</v>
      </c>
      <c r="C117" s="47"/>
      <c r="D117" s="48">
        <f t="shared" si="21"/>
        <v>0</v>
      </c>
      <c r="E117" s="49">
        <f t="shared" si="22"/>
        <v>0</v>
      </c>
      <c r="F117" s="50"/>
      <c r="G117" s="51">
        <f t="shared" si="23"/>
        <v>0</v>
      </c>
      <c r="H117" s="65">
        <f t="shared" si="24"/>
        <v>0</v>
      </c>
      <c r="I117" s="66"/>
      <c r="J117" s="51">
        <f t="shared" si="25"/>
        <v>0</v>
      </c>
      <c r="K117" s="65">
        <f t="shared" si="26"/>
        <v>0</v>
      </c>
      <c r="L117" s="66"/>
      <c r="M117" s="51">
        <f t="shared" si="27"/>
        <v>0</v>
      </c>
      <c r="N117" s="49">
        <f t="shared" si="28"/>
        <v>0</v>
      </c>
    </row>
    <row r="118" spans="1:14" x14ac:dyDescent="0.25">
      <c r="A118" s="17">
        <f t="shared" si="29"/>
        <v>37</v>
      </c>
      <c r="B118" s="13" t="s">
        <v>48</v>
      </c>
      <c r="C118" s="40"/>
      <c r="D118" s="41">
        <f t="shared" si="21"/>
        <v>0</v>
      </c>
      <c r="E118" s="42">
        <f t="shared" si="22"/>
        <v>0</v>
      </c>
      <c r="F118" s="43"/>
      <c r="G118" s="44">
        <f t="shared" si="23"/>
        <v>0</v>
      </c>
      <c r="H118" s="63">
        <f t="shared" si="24"/>
        <v>0</v>
      </c>
      <c r="I118" s="64"/>
      <c r="J118" s="44">
        <f t="shared" si="25"/>
        <v>0</v>
      </c>
      <c r="K118" s="63">
        <f t="shared" si="26"/>
        <v>0</v>
      </c>
      <c r="L118" s="64"/>
      <c r="M118" s="44">
        <f t="shared" si="27"/>
        <v>0</v>
      </c>
      <c r="N118" s="42">
        <f t="shared" si="28"/>
        <v>0</v>
      </c>
    </row>
    <row r="119" spans="1:14" s="2" customFormat="1" x14ac:dyDescent="0.25">
      <c r="A119" s="18">
        <f t="shared" si="29"/>
        <v>38</v>
      </c>
      <c r="B119" s="14" t="s">
        <v>49</v>
      </c>
      <c r="C119" s="47"/>
      <c r="D119" s="48">
        <f t="shared" si="21"/>
        <v>0</v>
      </c>
      <c r="E119" s="49">
        <f t="shared" si="22"/>
        <v>0</v>
      </c>
      <c r="F119" s="50"/>
      <c r="G119" s="51">
        <f t="shared" si="23"/>
        <v>0</v>
      </c>
      <c r="H119" s="65">
        <f t="shared" si="24"/>
        <v>0</v>
      </c>
      <c r="I119" s="66"/>
      <c r="J119" s="51">
        <f t="shared" si="25"/>
        <v>0</v>
      </c>
      <c r="K119" s="65">
        <f t="shared" si="26"/>
        <v>0</v>
      </c>
      <c r="L119" s="66"/>
      <c r="M119" s="51">
        <f t="shared" si="27"/>
        <v>0</v>
      </c>
      <c r="N119" s="49">
        <f t="shared" si="28"/>
        <v>0</v>
      </c>
    </row>
    <row r="120" spans="1:14" x14ac:dyDescent="0.25">
      <c r="A120" s="17">
        <f t="shared" si="29"/>
        <v>39</v>
      </c>
      <c r="B120" s="13" t="s">
        <v>50</v>
      </c>
      <c r="C120" s="40"/>
      <c r="D120" s="41">
        <f t="shared" si="21"/>
        <v>0</v>
      </c>
      <c r="E120" s="42">
        <f t="shared" si="22"/>
        <v>0</v>
      </c>
      <c r="F120" s="43"/>
      <c r="G120" s="44">
        <f t="shared" si="23"/>
        <v>0</v>
      </c>
      <c r="H120" s="63">
        <f t="shared" si="24"/>
        <v>0</v>
      </c>
      <c r="I120" s="64"/>
      <c r="J120" s="44">
        <f t="shared" si="25"/>
        <v>0</v>
      </c>
      <c r="K120" s="63">
        <f t="shared" si="26"/>
        <v>0</v>
      </c>
      <c r="L120" s="64"/>
      <c r="M120" s="44">
        <f t="shared" si="27"/>
        <v>0</v>
      </c>
      <c r="N120" s="42">
        <f t="shared" si="28"/>
        <v>0</v>
      </c>
    </row>
    <row r="121" spans="1:14" s="2" customFormat="1" x14ac:dyDescent="0.25">
      <c r="A121" s="18">
        <f t="shared" si="29"/>
        <v>40</v>
      </c>
      <c r="B121" s="14" t="s">
        <v>51</v>
      </c>
      <c r="C121" s="47"/>
      <c r="D121" s="48">
        <f t="shared" si="21"/>
        <v>0</v>
      </c>
      <c r="E121" s="49">
        <f t="shared" si="22"/>
        <v>0</v>
      </c>
      <c r="F121" s="50"/>
      <c r="G121" s="51">
        <f t="shared" si="23"/>
        <v>0</v>
      </c>
      <c r="H121" s="65">
        <f t="shared" si="24"/>
        <v>0</v>
      </c>
      <c r="I121" s="66"/>
      <c r="J121" s="51">
        <f t="shared" si="25"/>
        <v>0</v>
      </c>
      <c r="K121" s="65">
        <f t="shared" si="26"/>
        <v>0</v>
      </c>
      <c r="L121" s="66"/>
      <c r="M121" s="51">
        <f t="shared" si="27"/>
        <v>0</v>
      </c>
      <c r="N121" s="49">
        <f t="shared" si="28"/>
        <v>0</v>
      </c>
    </row>
    <row r="122" spans="1:14" x14ac:dyDescent="0.25">
      <c r="A122" s="17">
        <f t="shared" si="29"/>
        <v>41</v>
      </c>
      <c r="B122" s="13" t="s">
        <v>52</v>
      </c>
      <c r="C122" s="40"/>
      <c r="D122" s="41">
        <f t="shared" si="21"/>
        <v>0</v>
      </c>
      <c r="E122" s="42">
        <f t="shared" si="22"/>
        <v>0</v>
      </c>
      <c r="F122" s="43"/>
      <c r="G122" s="44">
        <f t="shared" si="23"/>
        <v>0</v>
      </c>
      <c r="H122" s="63">
        <f t="shared" si="24"/>
        <v>0</v>
      </c>
      <c r="I122" s="64"/>
      <c r="J122" s="44">
        <f t="shared" si="25"/>
        <v>0</v>
      </c>
      <c r="K122" s="63">
        <f t="shared" si="26"/>
        <v>0</v>
      </c>
      <c r="L122" s="64"/>
      <c r="M122" s="44">
        <f t="shared" si="27"/>
        <v>0</v>
      </c>
      <c r="N122" s="42">
        <f t="shared" si="28"/>
        <v>0</v>
      </c>
    </row>
    <row r="123" spans="1:14" s="2" customFormat="1" x14ac:dyDescent="0.25">
      <c r="A123" s="18">
        <f t="shared" si="29"/>
        <v>42</v>
      </c>
      <c r="B123" s="14" t="s">
        <v>53</v>
      </c>
      <c r="C123" s="47"/>
      <c r="D123" s="48">
        <f t="shared" si="21"/>
        <v>0</v>
      </c>
      <c r="E123" s="49">
        <f t="shared" si="22"/>
        <v>0</v>
      </c>
      <c r="F123" s="50"/>
      <c r="G123" s="51">
        <f t="shared" si="23"/>
        <v>0</v>
      </c>
      <c r="H123" s="65">
        <f t="shared" si="24"/>
        <v>0</v>
      </c>
      <c r="I123" s="66"/>
      <c r="J123" s="51">
        <f t="shared" si="25"/>
        <v>0</v>
      </c>
      <c r="K123" s="65">
        <f t="shared" si="26"/>
        <v>0</v>
      </c>
      <c r="L123" s="66"/>
      <c r="M123" s="51">
        <f t="shared" si="27"/>
        <v>0</v>
      </c>
      <c r="N123" s="49">
        <f t="shared" si="28"/>
        <v>0</v>
      </c>
    </row>
    <row r="124" spans="1:14" x14ac:dyDescent="0.25">
      <c r="A124" s="17">
        <f t="shared" si="29"/>
        <v>43</v>
      </c>
      <c r="B124" s="13" t="s">
        <v>54</v>
      </c>
      <c r="C124" s="40"/>
      <c r="D124" s="41">
        <f t="shared" si="21"/>
        <v>0</v>
      </c>
      <c r="E124" s="42">
        <f t="shared" si="22"/>
        <v>0</v>
      </c>
      <c r="F124" s="43"/>
      <c r="G124" s="44">
        <f t="shared" si="23"/>
        <v>0</v>
      </c>
      <c r="H124" s="63">
        <f t="shared" si="24"/>
        <v>0</v>
      </c>
      <c r="I124" s="64"/>
      <c r="J124" s="44">
        <f t="shared" si="25"/>
        <v>0</v>
      </c>
      <c r="K124" s="63">
        <f t="shared" si="26"/>
        <v>0</v>
      </c>
      <c r="L124" s="64"/>
      <c r="M124" s="44">
        <f t="shared" si="27"/>
        <v>0</v>
      </c>
      <c r="N124" s="42">
        <f t="shared" si="28"/>
        <v>0</v>
      </c>
    </row>
    <row r="125" spans="1:14" s="2" customFormat="1" x14ac:dyDescent="0.25">
      <c r="A125" s="18">
        <f t="shared" si="29"/>
        <v>44</v>
      </c>
      <c r="B125" s="14" t="s">
        <v>55</v>
      </c>
      <c r="C125" s="47"/>
      <c r="D125" s="48">
        <f t="shared" si="21"/>
        <v>0</v>
      </c>
      <c r="E125" s="49">
        <f t="shared" si="22"/>
        <v>0</v>
      </c>
      <c r="F125" s="50"/>
      <c r="G125" s="51">
        <f t="shared" si="23"/>
        <v>0</v>
      </c>
      <c r="H125" s="65">
        <f t="shared" si="24"/>
        <v>0</v>
      </c>
      <c r="I125" s="66"/>
      <c r="J125" s="51">
        <f t="shared" si="25"/>
        <v>0</v>
      </c>
      <c r="K125" s="65">
        <f t="shared" si="26"/>
        <v>0</v>
      </c>
      <c r="L125" s="66"/>
      <c r="M125" s="51">
        <f t="shared" si="27"/>
        <v>0</v>
      </c>
      <c r="N125" s="49">
        <f t="shared" si="28"/>
        <v>0</v>
      </c>
    </row>
    <row r="126" spans="1:14" x14ac:dyDescent="0.25">
      <c r="A126" s="17">
        <f t="shared" si="29"/>
        <v>45</v>
      </c>
      <c r="B126" s="13" t="s">
        <v>56</v>
      </c>
      <c r="C126" s="40"/>
      <c r="D126" s="41">
        <f t="shared" si="21"/>
        <v>0</v>
      </c>
      <c r="E126" s="42">
        <f t="shared" si="22"/>
        <v>0</v>
      </c>
      <c r="F126" s="43"/>
      <c r="G126" s="44">
        <f t="shared" si="23"/>
        <v>0</v>
      </c>
      <c r="H126" s="63">
        <f t="shared" si="24"/>
        <v>0</v>
      </c>
      <c r="I126" s="64"/>
      <c r="J126" s="44">
        <f t="shared" si="25"/>
        <v>0</v>
      </c>
      <c r="K126" s="63">
        <f t="shared" si="26"/>
        <v>0</v>
      </c>
      <c r="L126" s="64"/>
      <c r="M126" s="44">
        <f t="shared" si="27"/>
        <v>0</v>
      </c>
      <c r="N126" s="42">
        <f t="shared" si="28"/>
        <v>0</v>
      </c>
    </row>
    <row r="127" spans="1:14" s="2" customFormat="1" x14ac:dyDescent="0.25">
      <c r="A127" s="18">
        <f t="shared" si="29"/>
        <v>46</v>
      </c>
      <c r="B127" s="14" t="s">
        <v>57</v>
      </c>
      <c r="C127" s="47"/>
      <c r="D127" s="48">
        <f t="shared" si="21"/>
        <v>0</v>
      </c>
      <c r="E127" s="49">
        <f t="shared" si="22"/>
        <v>0</v>
      </c>
      <c r="F127" s="50"/>
      <c r="G127" s="51">
        <f t="shared" si="23"/>
        <v>0</v>
      </c>
      <c r="H127" s="65">
        <f t="shared" si="24"/>
        <v>0</v>
      </c>
      <c r="I127" s="66"/>
      <c r="J127" s="51">
        <f t="shared" si="25"/>
        <v>0</v>
      </c>
      <c r="K127" s="65">
        <f t="shared" si="26"/>
        <v>0</v>
      </c>
      <c r="L127" s="66"/>
      <c r="M127" s="51">
        <f t="shared" si="27"/>
        <v>0</v>
      </c>
      <c r="N127" s="49">
        <f t="shared" si="28"/>
        <v>0</v>
      </c>
    </row>
    <row r="128" spans="1:14" x14ac:dyDescent="0.25">
      <c r="A128" s="17">
        <f t="shared" si="29"/>
        <v>47</v>
      </c>
      <c r="B128" s="13" t="s">
        <v>58</v>
      </c>
      <c r="C128" s="40"/>
      <c r="D128" s="41">
        <f t="shared" si="21"/>
        <v>0</v>
      </c>
      <c r="E128" s="42">
        <f t="shared" si="22"/>
        <v>0</v>
      </c>
      <c r="F128" s="43"/>
      <c r="G128" s="44">
        <f t="shared" si="23"/>
        <v>0</v>
      </c>
      <c r="H128" s="63">
        <f t="shared" si="24"/>
        <v>0</v>
      </c>
      <c r="I128" s="64"/>
      <c r="J128" s="44">
        <f t="shared" si="25"/>
        <v>0</v>
      </c>
      <c r="K128" s="63">
        <f t="shared" si="26"/>
        <v>0</v>
      </c>
      <c r="L128" s="64"/>
      <c r="M128" s="44">
        <f t="shared" si="27"/>
        <v>0</v>
      </c>
      <c r="N128" s="42">
        <f t="shared" si="28"/>
        <v>0</v>
      </c>
    </row>
    <row r="129" spans="1:14" s="2" customFormat="1" x14ac:dyDescent="0.25">
      <c r="A129" s="18">
        <f t="shared" si="29"/>
        <v>48</v>
      </c>
      <c r="B129" s="14" t="s">
        <v>59</v>
      </c>
      <c r="C129" s="47"/>
      <c r="D129" s="48">
        <f t="shared" si="21"/>
        <v>0</v>
      </c>
      <c r="E129" s="49">
        <f t="shared" si="22"/>
        <v>0</v>
      </c>
      <c r="F129" s="50"/>
      <c r="G129" s="51">
        <f t="shared" si="23"/>
        <v>0</v>
      </c>
      <c r="H129" s="65">
        <f t="shared" si="24"/>
        <v>0</v>
      </c>
      <c r="I129" s="66"/>
      <c r="J129" s="51">
        <f t="shared" si="25"/>
        <v>0</v>
      </c>
      <c r="K129" s="65">
        <f t="shared" si="26"/>
        <v>0</v>
      </c>
      <c r="L129" s="66"/>
      <c r="M129" s="51">
        <f t="shared" si="27"/>
        <v>0</v>
      </c>
      <c r="N129" s="49">
        <f t="shared" si="28"/>
        <v>0</v>
      </c>
    </row>
    <row r="130" spans="1:14" x14ac:dyDescent="0.25">
      <c r="A130" s="17">
        <f t="shared" si="29"/>
        <v>49</v>
      </c>
      <c r="B130" s="13" t="s">
        <v>60</v>
      </c>
      <c r="C130" s="40"/>
      <c r="D130" s="41">
        <f t="shared" si="21"/>
        <v>0</v>
      </c>
      <c r="E130" s="42">
        <f t="shared" si="22"/>
        <v>0</v>
      </c>
      <c r="F130" s="43"/>
      <c r="G130" s="44">
        <f t="shared" si="23"/>
        <v>0</v>
      </c>
      <c r="H130" s="63">
        <f t="shared" si="24"/>
        <v>0</v>
      </c>
      <c r="I130" s="64"/>
      <c r="J130" s="44">
        <f t="shared" si="25"/>
        <v>0</v>
      </c>
      <c r="K130" s="63">
        <f t="shared" si="26"/>
        <v>0</v>
      </c>
      <c r="L130" s="64"/>
      <c r="M130" s="44">
        <f t="shared" si="27"/>
        <v>0</v>
      </c>
      <c r="N130" s="42">
        <f t="shared" si="28"/>
        <v>0</v>
      </c>
    </row>
    <row r="131" spans="1:14" s="2" customFormat="1" x14ac:dyDescent="0.25">
      <c r="A131" s="18">
        <f t="shared" si="29"/>
        <v>50</v>
      </c>
      <c r="B131" s="14" t="s">
        <v>61</v>
      </c>
      <c r="C131" s="47"/>
      <c r="D131" s="48">
        <f t="shared" si="21"/>
        <v>0</v>
      </c>
      <c r="E131" s="49">
        <f t="shared" si="22"/>
        <v>0</v>
      </c>
      <c r="F131" s="50"/>
      <c r="G131" s="51">
        <f t="shared" si="23"/>
        <v>0</v>
      </c>
      <c r="H131" s="65">
        <f t="shared" si="24"/>
        <v>0</v>
      </c>
      <c r="I131" s="66"/>
      <c r="J131" s="51">
        <f t="shared" si="25"/>
        <v>0</v>
      </c>
      <c r="K131" s="65">
        <f t="shared" si="26"/>
        <v>0</v>
      </c>
      <c r="L131" s="66"/>
      <c r="M131" s="51">
        <f t="shared" si="27"/>
        <v>0</v>
      </c>
      <c r="N131" s="49">
        <f t="shared" si="28"/>
        <v>0</v>
      </c>
    </row>
    <row r="132" spans="1:14" x14ac:dyDescent="0.25">
      <c r="A132" s="17">
        <f t="shared" si="29"/>
        <v>51</v>
      </c>
      <c r="B132" s="13" t="s">
        <v>62</v>
      </c>
      <c r="C132" s="40"/>
      <c r="D132" s="41">
        <f t="shared" si="21"/>
        <v>0</v>
      </c>
      <c r="E132" s="42">
        <f t="shared" si="22"/>
        <v>0</v>
      </c>
      <c r="F132" s="43"/>
      <c r="G132" s="44">
        <f t="shared" si="23"/>
        <v>0</v>
      </c>
      <c r="H132" s="63">
        <f t="shared" si="24"/>
        <v>0</v>
      </c>
      <c r="I132" s="64"/>
      <c r="J132" s="44">
        <f t="shared" si="25"/>
        <v>0</v>
      </c>
      <c r="K132" s="63">
        <f t="shared" si="26"/>
        <v>0</v>
      </c>
      <c r="L132" s="64"/>
      <c r="M132" s="44">
        <f t="shared" si="27"/>
        <v>0</v>
      </c>
      <c r="N132" s="42">
        <f t="shared" si="28"/>
        <v>0</v>
      </c>
    </row>
    <row r="133" spans="1:14" s="2" customFormat="1" x14ac:dyDescent="0.25">
      <c r="A133" s="18">
        <f t="shared" si="29"/>
        <v>52</v>
      </c>
      <c r="B133" s="14" t="s">
        <v>63</v>
      </c>
      <c r="C133" s="47"/>
      <c r="D133" s="48">
        <f t="shared" si="21"/>
        <v>0</v>
      </c>
      <c r="E133" s="49">
        <f t="shared" si="22"/>
        <v>0</v>
      </c>
      <c r="F133" s="50"/>
      <c r="G133" s="51">
        <f t="shared" si="23"/>
        <v>0</v>
      </c>
      <c r="H133" s="65">
        <f t="shared" si="24"/>
        <v>0</v>
      </c>
      <c r="I133" s="66"/>
      <c r="J133" s="51">
        <f t="shared" si="25"/>
        <v>0</v>
      </c>
      <c r="K133" s="65">
        <f t="shared" si="26"/>
        <v>0</v>
      </c>
      <c r="L133" s="66"/>
      <c r="M133" s="51">
        <f t="shared" si="27"/>
        <v>0</v>
      </c>
      <c r="N133" s="49">
        <f t="shared" si="28"/>
        <v>0</v>
      </c>
    </row>
    <row r="134" spans="1:14" x14ac:dyDescent="0.25">
      <c r="A134" s="17">
        <f t="shared" si="29"/>
        <v>53</v>
      </c>
      <c r="B134" s="13" t="s">
        <v>64</v>
      </c>
      <c r="C134" s="40"/>
      <c r="D134" s="41">
        <f t="shared" si="21"/>
        <v>0</v>
      </c>
      <c r="E134" s="42">
        <f t="shared" si="22"/>
        <v>0</v>
      </c>
      <c r="F134" s="43"/>
      <c r="G134" s="44">
        <f t="shared" si="23"/>
        <v>0</v>
      </c>
      <c r="H134" s="63">
        <f t="shared" si="24"/>
        <v>0</v>
      </c>
      <c r="I134" s="64"/>
      <c r="J134" s="44">
        <f t="shared" si="25"/>
        <v>0</v>
      </c>
      <c r="K134" s="63">
        <f t="shared" si="26"/>
        <v>0</v>
      </c>
      <c r="L134" s="64"/>
      <c r="M134" s="44">
        <f t="shared" si="27"/>
        <v>0</v>
      </c>
      <c r="N134" s="42">
        <f t="shared" si="28"/>
        <v>0</v>
      </c>
    </row>
    <row r="135" spans="1:14" s="2" customFormat="1" x14ac:dyDescent="0.25">
      <c r="A135" s="18">
        <f t="shared" si="29"/>
        <v>54</v>
      </c>
      <c r="B135" s="14" t="s">
        <v>70</v>
      </c>
      <c r="C135" s="47"/>
      <c r="D135" s="48">
        <f t="shared" si="21"/>
        <v>0</v>
      </c>
      <c r="E135" s="49">
        <f t="shared" si="22"/>
        <v>0</v>
      </c>
      <c r="F135" s="50"/>
      <c r="G135" s="51">
        <f t="shared" si="23"/>
        <v>0</v>
      </c>
      <c r="H135" s="65">
        <f t="shared" si="24"/>
        <v>0</v>
      </c>
      <c r="I135" s="66"/>
      <c r="J135" s="51">
        <f t="shared" si="25"/>
        <v>0</v>
      </c>
      <c r="K135" s="65">
        <f t="shared" si="26"/>
        <v>0</v>
      </c>
      <c r="L135" s="66"/>
      <c r="M135" s="51">
        <f t="shared" si="27"/>
        <v>0</v>
      </c>
      <c r="N135" s="49">
        <f t="shared" si="28"/>
        <v>0</v>
      </c>
    </row>
    <row r="136" spans="1:14" x14ac:dyDescent="0.25">
      <c r="A136" s="17">
        <f t="shared" si="29"/>
        <v>55</v>
      </c>
      <c r="B136" s="13" t="s">
        <v>71</v>
      </c>
      <c r="C136" s="40"/>
      <c r="D136" s="41">
        <f t="shared" si="21"/>
        <v>0</v>
      </c>
      <c r="E136" s="42">
        <f t="shared" si="22"/>
        <v>0</v>
      </c>
      <c r="F136" s="43"/>
      <c r="G136" s="44">
        <f t="shared" si="23"/>
        <v>0</v>
      </c>
      <c r="H136" s="63">
        <f t="shared" si="24"/>
        <v>0</v>
      </c>
      <c r="I136" s="64"/>
      <c r="J136" s="44">
        <f t="shared" si="25"/>
        <v>0</v>
      </c>
      <c r="K136" s="63">
        <f t="shared" si="26"/>
        <v>0</v>
      </c>
      <c r="L136" s="64"/>
      <c r="M136" s="44">
        <f t="shared" si="27"/>
        <v>0</v>
      </c>
      <c r="N136" s="42">
        <f t="shared" si="28"/>
        <v>0</v>
      </c>
    </row>
    <row r="137" spans="1:14" s="2" customFormat="1" x14ac:dyDescent="0.25">
      <c r="A137" s="18">
        <f t="shared" si="29"/>
        <v>56</v>
      </c>
      <c r="B137" s="14" t="s">
        <v>72</v>
      </c>
      <c r="C137" s="47"/>
      <c r="D137" s="48">
        <f t="shared" si="21"/>
        <v>0</v>
      </c>
      <c r="E137" s="49">
        <f t="shared" si="22"/>
        <v>0</v>
      </c>
      <c r="F137" s="50"/>
      <c r="G137" s="51">
        <f t="shared" si="23"/>
        <v>0</v>
      </c>
      <c r="H137" s="65">
        <f t="shared" si="24"/>
        <v>0</v>
      </c>
      <c r="I137" s="66"/>
      <c r="J137" s="51">
        <f t="shared" si="25"/>
        <v>0</v>
      </c>
      <c r="K137" s="65">
        <f t="shared" si="26"/>
        <v>0</v>
      </c>
      <c r="L137" s="66"/>
      <c r="M137" s="51">
        <f t="shared" si="27"/>
        <v>0</v>
      </c>
      <c r="N137" s="49">
        <f t="shared" si="28"/>
        <v>0</v>
      </c>
    </row>
    <row r="138" spans="1:14" x14ac:dyDescent="0.25">
      <c r="A138" s="17">
        <f t="shared" si="29"/>
        <v>57</v>
      </c>
      <c r="B138" s="13" t="s">
        <v>73</v>
      </c>
      <c r="C138" s="40"/>
      <c r="D138" s="41">
        <f t="shared" si="21"/>
        <v>0</v>
      </c>
      <c r="E138" s="42">
        <f t="shared" si="22"/>
        <v>0</v>
      </c>
      <c r="F138" s="43"/>
      <c r="G138" s="44">
        <f t="shared" si="23"/>
        <v>0</v>
      </c>
      <c r="H138" s="63">
        <f t="shared" si="24"/>
        <v>0</v>
      </c>
      <c r="I138" s="64"/>
      <c r="J138" s="44">
        <f t="shared" si="25"/>
        <v>0</v>
      </c>
      <c r="K138" s="63">
        <f t="shared" si="26"/>
        <v>0</v>
      </c>
      <c r="L138" s="64"/>
      <c r="M138" s="44">
        <f t="shared" si="27"/>
        <v>0</v>
      </c>
      <c r="N138" s="42">
        <f t="shared" si="28"/>
        <v>0</v>
      </c>
    </row>
    <row r="139" spans="1:14" s="2" customFormat="1" x14ac:dyDescent="0.25">
      <c r="A139" s="18">
        <f t="shared" si="29"/>
        <v>58</v>
      </c>
      <c r="B139" s="14" t="s">
        <v>74</v>
      </c>
      <c r="C139" s="47"/>
      <c r="D139" s="48">
        <f t="shared" si="21"/>
        <v>0</v>
      </c>
      <c r="E139" s="49">
        <f t="shared" si="22"/>
        <v>0</v>
      </c>
      <c r="F139" s="50"/>
      <c r="G139" s="51">
        <f t="shared" si="23"/>
        <v>0</v>
      </c>
      <c r="H139" s="65">
        <f t="shared" si="24"/>
        <v>0</v>
      </c>
      <c r="I139" s="66"/>
      <c r="J139" s="51">
        <f t="shared" si="25"/>
        <v>0</v>
      </c>
      <c r="K139" s="65">
        <f t="shared" si="26"/>
        <v>0</v>
      </c>
      <c r="L139" s="66"/>
      <c r="M139" s="51">
        <f t="shared" si="27"/>
        <v>0</v>
      </c>
      <c r="N139" s="49">
        <f t="shared" si="28"/>
        <v>0</v>
      </c>
    </row>
    <row r="140" spans="1:14" x14ac:dyDescent="0.25">
      <c r="A140" s="17">
        <f t="shared" si="29"/>
        <v>59</v>
      </c>
      <c r="B140" s="13" t="s">
        <v>75</v>
      </c>
      <c r="C140" s="40"/>
      <c r="D140" s="41">
        <f t="shared" si="21"/>
        <v>0</v>
      </c>
      <c r="E140" s="42">
        <f t="shared" si="22"/>
        <v>0</v>
      </c>
      <c r="F140" s="43"/>
      <c r="G140" s="44">
        <f t="shared" si="23"/>
        <v>0</v>
      </c>
      <c r="H140" s="63">
        <f t="shared" si="24"/>
        <v>0</v>
      </c>
      <c r="I140" s="64"/>
      <c r="J140" s="44">
        <f t="shared" si="25"/>
        <v>0</v>
      </c>
      <c r="K140" s="63">
        <f t="shared" si="26"/>
        <v>0</v>
      </c>
      <c r="L140" s="64"/>
      <c r="M140" s="44">
        <f t="shared" si="27"/>
        <v>0</v>
      </c>
      <c r="N140" s="42">
        <f t="shared" si="28"/>
        <v>0</v>
      </c>
    </row>
    <row r="141" spans="1:14" s="2" customFormat="1" x14ac:dyDescent="0.25">
      <c r="A141" s="18">
        <f t="shared" si="29"/>
        <v>60</v>
      </c>
      <c r="B141" s="14" t="s">
        <v>76</v>
      </c>
      <c r="C141" s="47"/>
      <c r="D141" s="48">
        <f t="shared" si="21"/>
        <v>0</v>
      </c>
      <c r="E141" s="49">
        <f t="shared" si="22"/>
        <v>0</v>
      </c>
      <c r="F141" s="50"/>
      <c r="G141" s="51">
        <f t="shared" si="23"/>
        <v>0</v>
      </c>
      <c r="H141" s="65">
        <f t="shared" si="24"/>
        <v>0</v>
      </c>
      <c r="I141" s="66"/>
      <c r="J141" s="51">
        <f t="shared" si="25"/>
        <v>0</v>
      </c>
      <c r="K141" s="65">
        <f t="shared" si="26"/>
        <v>0</v>
      </c>
      <c r="L141" s="66"/>
      <c r="M141" s="51">
        <f t="shared" si="27"/>
        <v>0</v>
      </c>
      <c r="N141" s="49">
        <f t="shared" si="28"/>
        <v>0</v>
      </c>
    </row>
    <row r="142" spans="1:14" x14ac:dyDescent="0.25">
      <c r="A142" s="17">
        <f t="shared" si="29"/>
        <v>61</v>
      </c>
      <c r="B142" s="13" t="s">
        <v>77</v>
      </c>
      <c r="C142" s="40"/>
      <c r="D142" s="41">
        <f t="shared" si="21"/>
        <v>0</v>
      </c>
      <c r="E142" s="42">
        <f t="shared" si="22"/>
        <v>0</v>
      </c>
      <c r="F142" s="43"/>
      <c r="G142" s="44">
        <f t="shared" si="23"/>
        <v>0</v>
      </c>
      <c r="H142" s="63">
        <f t="shared" si="24"/>
        <v>0</v>
      </c>
      <c r="I142" s="64"/>
      <c r="J142" s="44">
        <f t="shared" si="25"/>
        <v>0</v>
      </c>
      <c r="K142" s="63">
        <f t="shared" si="26"/>
        <v>0</v>
      </c>
      <c r="L142" s="64"/>
      <c r="M142" s="44">
        <f t="shared" si="27"/>
        <v>0</v>
      </c>
      <c r="N142" s="42">
        <f t="shared" si="28"/>
        <v>0</v>
      </c>
    </row>
    <row r="143" spans="1:14" s="2" customFormat="1" x14ac:dyDescent="0.25">
      <c r="A143" s="18">
        <f t="shared" si="29"/>
        <v>62</v>
      </c>
      <c r="B143" s="14" t="s">
        <v>78</v>
      </c>
      <c r="C143" s="47"/>
      <c r="D143" s="48">
        <f t="shared" si="21"/>
        <v>0</v>
      </c>
      <c r="E143" s="49">
        <f t="shared" si="22"/>
        <v>0</v>
      </c>
      <c r="F143" s="50"/>
      <c r="G143" s="51">
        <f t="shared" si="23"/>
        <v>0</v>
      </c>
      <c r="H143" s="65">
        <f t="shared" si="24"/>
        <v>0</v>
      </c>
      <c r="I143" s="66"/>
      <c r="J143" s="51">
        <f t="shared" si="25"/>
        <v>0</v>
      </c>
      <c r="K143" s="65">
        <f t="shared" si="26"/>
        <v>0</v>
      </c>
      <c r="L143" s="66"/>
      <c r="M143" s="51">
        <f t="shared" si="27"/>
        <v>0</v>
      </c>
      <c r="N143" s="49">
        <f t="shared" si="28"/>
        <v>0</v>
      </c>
    </row>
    <row r="144" spans="1:14" x14ac:dyDescent="0.25">
      <c r="A144" s="17">
        <f t="shared" si="29"/>
        <v>63</v>
      </c>
      <c r="B144" s="13" t="s">
        <v>79</v>
      </c>
      <c r="C144" s="40"/>
      <c r="D144" s="41">
        <f t="shared" si="21"/>
        <v>0</v>
      </c>
      <c r="E144" s="42">
        <f t="shared" si="22"/>
        <v>0</v>
      </c>
      <c r="F144" s="43"/>
      <c r="G144" s="44">
        <f t="shared" si="23"/>
        <v>0</v>
      </c>
      <c r="H144" s="63">
        <f t="shared" si="24"/>
        <v>0</v>
      </c>
      <c r="I144" s="64"/>
      <c r="J144" s="44">
        <f t="shared" si="25"/>
        <v>0</v>
      </c>
      <c r="K144" s="63">
        <f t="shared" si="26"/>
        <v>0</v>
      </c>
      <c r="L144" s="64"/>
      <c r="M144" s="44">
        <f t="shared" si="27"/>
        <v>0</v>
      </c>
      <c r="N144" s="42">
        <f t="shared" si="28"/>
        <v>0</v>
      </c>
    </row>
    <row r="145" spans="1:14" s="2" customFormat="1" x14ac:dyDescent="0.25">
      <c r="A145" s="18">
        <f t="shared" si="29"/>
        <v>64</v>
      </c>
      <c r="B145" s="14" t="s">
        <v>80</v>
      </c>
      <c r="C145" s="47"/>
      <c r="D145" s="48">
        <f t="shared" si="21"/>
        <v>0</v>
      </c>
      <c r="E145" s="49">
        <f t="shared" si="22"/>
        <v>0</v>
      </c>
      <c r="F145" s="50"/>
      <c r="G145" s="51">
        <f t="shared" si="23"/>
        <v>0</v>
      </c>
      <c r="H145" s="65">
        <f t="shared" si="24"/>
        <v>0</v>
      </c>
      <c r="I145" s="66"/>
      <c r="J145" s="51">
        <f t="shared" si="25"/>
        <v>0</v>
      </c>
      <c r="K145" s="65">
        <f t="shared" si="26"/>
        <v>0</v>
      </c>
      <c r="L145" s="66"/>
      <c r="M145" s="51">
        <f t="shared" si="27"/>
        <v>0</v>
      </c>
      <c r="N145" s="49">
        <f t="shared" si="28"/>
        <v>0</v>
      </c>
    </row>
    <row r="146" spans="1:14" s="2" customFormat="1" x14ac:dyDescent="0.25">
      <c r="A146" s="17">
        <f t="shared" si="29"/>
        <v>65</v>
      </c>
      <c r="B146" s="13" t="s">
        <v>85</v>
      </c>
      <c r="C146" s="40"/>
      <c r="D146" s="41">
        <f t="shared" si="21"/>
        <v>0</v>
      </c>
      <c r="E146" s="42">
        <f t="shared" ref="E146" si="30">C146+D146</f>
        <v>0</v>
      </c>
      <c r="F146" s="43"/>
      <c r="G146" s="44">
        <f t="shared" si="23"/>
        <v>0</v>
      </c>
      <c r="H146" s="63">
        <f t="shared" ref="H146" si="31">F146+G146</f>
        <v>0</v>
      </c>
      <c r="I146" s="64"/>
      <c r="J146" s="44">
        <f t="shared" si="25"/>
        <v>0</v>
      </c>
      <c r="K146" s="63">
        <f t="shared" ref="K146" si="32">I146+J146</f>
        <v>0</v>
      </c>
      <c r="L146" s="64"/>
      <c r="M146" s="44">
        <f t="shared" si="27"/>
        <v>0</v>
      </c>
      <c r="N146" s="42">
        <f t="shared" ref="N146" si="33">L146+M146</f>
        <v>0</v>
      </c>
    </row>
    <row r="147" spans="1:14" ht="15.75" thickBot="1" x14ac:dyDescent="0.3">
      <c r="A147" s="100" t="s">
        <v>94</v>
      </c>
      <c r="B147" s="101"/>
      <c r="C147" s="54"/>
      <c r="D147" s="55"/>
      <c r="E147" s="56">
        <f>SUM(E82:E146)</f>
        <v>0</v>
      </c>
      <c r="F147" s="57"/>
      <c r="G147" s="57"/>
      <c r="H147" s="58">
        <f>SUM(H82:H146)</f>
        <v>0</v>
      </c>
      <c r="I147" s="57"/>
      <c r="J147" s="57"/>
      <c r="K147" s="58">
        <f>SUM(K82:K146)</f>
        <v>0</v>
      </c>
      <c r="L147" s="57"/>
      <c r="M147" s="57"/>
      <c r="N147" s="56">
        <f>SUM(N82:N146)</f>
        <v>0</v>
      </c>
    </row>
    <row r="148" spans="1:14" ht="14.45" customHeight="1" x14ac:dyDescent="0.25">
      <c r="A148" s="20"/>
      <c r="B148" s="21" t="s">
        <v>65</v>
      </c>
      <c r="J148" s="107" t="s">
        <v>96</v>
      </c>
      <c r="K148" s="107"/>
      <c r="L148" s="107"/>
      <c r="M148" s="107"/>
      <c r="N148" s="62">
        <f>N147+K147+H147+E147</f>
        <v>0</v>
      </c>
    </row>
    <row r="149" spans="1:14" x14ac:dyDescent="0.25">
      <c r="A149" s="20"/>
      <c r="B149" s="21" t="s">
        <v>69</v>
      </c>
    </row>
    <row r="150" spans="1:14" x14ac:dyDescent="0.25">
      <c r="A150" s="20"/>
      <c r="B150" s="21" t="s">
        <v>66</v>
      </c>
    </row>
    <row r="151" spans="1:14" x14ac:dyDescent="0.25">
      <c r="A151" s="20"/>
      <c r="B151" s="21"/>
    </row>
    <row r="152" spans="1:14" ht="15.75" thickBot="1" x14ac:dyDescent="0.3">
      <c r="A152" s="20"/>
      <c r="B152" s="21"/>
    </row>
    <row r="153" spans="1:14" s="3" customFormat="1" x14ac:dyDescent="0.25">
      <c r="A153" s="22"/>
      <c r="B153" s="23"/>
      <c r="C153" s="103" t="s">
        <v>4</v>
      </c>
      <c r="D153" s="104"/>
      <c r="E153" s="105"/>
      <c r="F153" s="103" t="s">
        <v>5</v>
      </c>
      <c r="G153" s="104"/>
      <c r="H153" s="105"/>
      <c r="I153" s="103" t="s">
        <v>6</v>
      </c>
      <c r="J153" s="104"/>
      <c r="K153" s="105"/>
      <c r="L153" s="103" t="s">
        <v>7</v>
      </c>
      <c r="M153" s="104"/>
      <c r="N153" s="105"/>
    </row>
    <row r="154" spans="1:14" s="32" customFormat="1" ht="24" x14ac:dyDescent="0.25">
      <c r="A154" s="24" t="s">
        <v>0</v>
      </c>
      <c r="B154" s="25" t="s">
        <v>92</v>
      </c>
      <c r="C154" s="34" t="s">
        <v>1</v>
      </c>
      <c r="D154" s="24" t="s">
        <v>2</v>
      </c>
      <c r="E154" s="35" t="s">
        <v>3</v>
      </c>
      <c r="F154" s="36" t="s">
        <v>1</v>
      </c>
      <c r="G154" s="24" t="s">
        <v>2</v>
      </c>
      <c r="H154" s="25" t="s">
        <v>3</v>
      </c>
      <c r="I154" s="34" t="s">
        <v>1</v>
      </c>
      <c r="J154" s="24" t="s">
        <v>2</v>
      </c>
      <c r="K154" s="35" t="s">
        <v>3</v>
      </c>
      <c r="L154" s="36" t="s">
        <v>1</v>
      </c>
      <c r="M154" s="24" t="s">
        <v>2</v>
      </c>
      <c r="N154" s="35" t="s">
        <v>3</v>
      </c>
    </row>
    <row r="155" spans="1:14" x14ac:dyDescent="0.25">
      <c r="A155" s="17">
        <v>1</v>
      </c>
      <c r="B155" s="13" t="s">
        <v>87</v>
      </c>
      <c r="C155" s="67"/>
      <c r="D155" s="41">
        <f t="shared" ref="D155:D158" si="34">C155*9.5%</f>
        <v>0</v>
      </c>
      <c r="E155" s="42">
        <f t="shared" ref="E155:E158" si="35">C155+D155</f>
        <v>0</v>
      </c>
      <c r="F155" s="68"/>
      <c r="G155" s="69">
        <f t="shared" ref="G155:G159" si="36">F155*9.5%</f>
        <v>0</v>
      </c>
      <c r="H155" s="70">
        <f t="shared" ref="H155:H159" si="37">F155+G155</f>
        <v>0</v>
      </c>
      <c r="I155" s="71"/>
      <c r="J155" s="69">
        <f t="shared" ref="J155:J159" si="38">I155*9.5%</f>
        <v>0</v>
      </c>
      <c r="K155" s="72">
        <f t="shared" ref="K155:K159" si="39">I155+J155</f>
        <v>0</v>
      </c>
      <c r="L155" s="68"/>
      <c r="M155" s="69">
        <f t="shared" ref="M155:M159" si="40">L155*9.5%</f>
        <v>0</v>
      </c>
      <c r="N155" s="72">
        <f t="shared" ref="N155:N159" si="41">L155+M155</f>
        <v>0</v>
      </c>
    </row>
    <row r="156" spans="1:14" x14ac:dyDescent="0.25">
      <c r="A156" s="18">
        <v>2</v>
      </c>
      <c r="B156" s="14" t="s">
        <v>88</v>
      </c>
      <c r="C156" s="73"/>
      <c r="D156" s="74">
        <f t="shared" si="34"/>
        <v>0</v>
      </c>
      <c r="E156" s="75">
        <f t="shared" si="35"/>
        <v>0</v>
      </c>
      <c r="F156" s="76"/>
      <c r="G156" s="77">
        <f t="shared" si="36"/>
        <v>0</v>
      </c>
      <c r="H156" s="78">
        <f t="shared" si="37"/>
        <v>0</v>
      </c>
      <c r="I156" s="79"/>
      <c r="J156" s="77">
        <f t="shared" si="38"/>
        <v>0</v>
      </c>
      <c r="K156" s="80">
        <f t="shared" si="39"/>
        <v>0</v>
      </c>
      <c r="L156" s="76"/>
      <c r="M156" s="77">
        <f t="shared" si="40"/>
        <v>0</v>
      </c>
      <c r="N156" s="80">
        <f t="shared" si="41"/>
        <v>0</v>
      </c>
    </row>
    <row r="157" spans="1:14" x14ac:dyDescent="0.25">
      <c r="A157" s="17">
        <v>3</v>
      </c>
      <c r="B157" s="13" t="s">
        <v>89</v>
      </c>
      <c r="C157" s="67"/>
      <c r="D157" s="41">
        <f t="shared" si="34"/>
        <v>0</v>
      </c>
      <c r="E157" s="42">
        <f t="shared" si="35"/>
        <v>0</v>
      </c>
      <c r="F157" s="68"/>
      <c r="G157" s="69">
        <f t="shared" si="36"/>
        <v>0</v>
      </c>
      <c r="H157" s="70">
        <f t="shared" si="37"/>
        <v>0</v>
      </c>
      <c r="I157" s="71"/>
      <c r="J157" s="69">
        <f t="shared" si="38"/>
        <v>0</v>
      </c>
      <c r="K157" s="72">
        <f t="shared" si="39"/>
        <v>0</v>
      </c>
      <c r="L157" s="68"/>
      <c r="M157" s="69">
        <f t="shared" si="40"/>
        <v>0</v>
      </c>
      <c r="N157" s="72">
        <f t="shared" si="41"/>
        <v>0</v>
      </c>
    </row>
    <row r="158" spans="1:14" x14ac:dyDescent="0.25">
      <c r="A158" s="18">
        <v>4</v>
      </c>
      <c r="B158" s="14" t="s">
        <v>90</v>
      </c>
      <c r="C158" s="73"/>
      <c r="D158" s="74">
        <f t="shared" si="34"/>
        <v>0</v>
      </c>
      <c r="E158" s="75">
        <f t="shared" si="35"/>
        <v>0</v>
      </c>
      <c r="F158" s="76"/>
      <c r="G158" s="77">
        <f t="shared" si="36"/>
        <v>0</v>
      </c>
      <c r="H158" s="78">
        <f t="shared" si="37"/>
        <v>0</v>
      </c>
      <c r="I158" s="79"/>
      <c r="J158" s="77">
        <f t="shared" si="38"/>
        <v>0</v>
      </c>
      <c r="K158" s="80">
        <f t="shared" si="39"/>
        <v>0</v>
      </c>
      <c r="L158" s="76"/>
      <c r="M158" s="77">
        <f t="shared" si="40"/>
        <v>0</v>
      </c>
      <c r="N158" s="80">
        <f t="shared" si="41"/>
        <v>0</v>
      </c>
    </row>
    <row r="159" spans="1:14" x14ac:dyDescent="0.25">
      <c r="A159" s="17">
        <v>5</v>
      </c>
      <c r="B159" s="13" t="s">
        <v>91</v>
      </c>
      <c r="C159" s="67"/>
      <c r="D159" s="41">
        <f t="shared" ref="D159" si="42">C159*9.5%</f>
        <v>0</v>
      </c>
      <c r="E159" s="42">
        <f t="shared" ref="E159" si="43">C159+D159</f>
        <v>0</v>
      </c>
      <c r="F159" s="68"/>
      <c r="G159" s="44">
        <f t="shared" si="36"/>
        <v>0</v>
      </c>
      <c r="H159" s="42">
        <f t="shared" si="37"/>
        <v>0</v>
      </c>
      <c r="I159" s="71"/>
      <c r="J159" s="44">
        <f t="shared" si="38"/>
        <v>0</v>
      </c>
      <c r="K159" s="42">
        <f t="shared" si="39"/>
        <v>0</v>
      </c>
      <c r="L159" s="68"/>
      <c r="M159" s="44">
        <f t="shared" si="40"/>
        <v>0</v>
      </c>
      <c r="N159" s="42">
        <f t="shared" si="41"/>
        <v>0</v>
      </c>
    </row>
    <row r="160" spans="1:14" ht="15.75" thickBot="1" x14ac:dyDescent="0.3">
      <c r="A160" s="100" t="s">
        <v>94</v>
      </c>
      <c r="B160" s="101"/>
      <c r="C160" s="54"/>
      <c r="D160" s="55"/>
      <c r="E160" s="56">
        <f>SUM(E155:E159)</f>
        <v>0</v>
      </c>
      <c r="F160" s="57"/>
      <c r="G160" s="57"/>
      <c r="H160" s="58">
        <f>SUM(H155:H159)</f>
        <v>0</v>
      </c>
      <c r="I160" s="59"/>
      <c r="J160" s="57"/>
      <c r="K160" s="56">
        <f>SUM(K155:K159)</f>
        <v>0</v>
      </c>
      <c r="L160" s="57"/>
      <c r="M160" s="57"/>
      <c r="N160" s="56">
        <f>SUM(N155:N159)</f>
        <v>0</v>
      </c>
    </row>
    <row r="161" spans="1:14" s="7" customFormat="1" ht="14.45" customHeight="1" x14ac:dyDescent="0.25">
      <c r="A161" s="19"/>
      <c r="B161" s="19"/>
      <c r="C161" s="60"/>
      <c r="D161" s="60"/>
      <c r="E161" s="61"/>
      <c r="F161" s="61"/>
      <c r="G161" s="61"/>
      <c r="H161" s="61"/>
      <c r="I161" s="61"/>
      <c r="J161" s="107" t="s">
        <v>96</v>
      </c>
      <c r="K161" s="107"/>
      <c r="L161" s="107"/>
      <c r="M161" s="107"/>
      <c r="N161" s="62">
        <f>N160+K160+H160+E160</f>
        <v>0</v>
      </c>
    </row>
    <row r="162" spans="1:14" s="7" customFormat="1" ht="15.75" thickBot="1" x14ac:dyDescent="0.3">
      <c r="A162" s="19"/>
      <c r="B162" s="19"/>
      <c r="C162" s="60"/>
      <c r="D162" s="60"/>
      <c r="E162" s="61"/>
      <c r="F162" s="61"/>
      <c r="G162" s="61"/>
      <c r="H162" s="61"/>
      <c r="I162" s="61"/>
      <c r="J162" s="61"/>
      <c r="K162" s="39"/>
      <c r="L162" s="39"/>
      <c r="M162" s="39"/>
      <c r="N162" s="81"/>
    </row>
    <row r="163" spans="1:14" s="3" customFormat="1" ht="17.45" customHeight="1" x14ac:dyDescent="0.25">
      <c r="A163" s="5"/>
      <c r="C163" s="103" t="s">
        <v>4</v>
      </c>
      <c r="D163" s="104"/>
      <c r="E163" s="105"/>
      <c r="F163" s="103" t="s">
        <v>5</v>
      </c>
      <c r="G163" s="104"/>
      <c r="H163" s="105"/>
      <c r="I163" s="103" t="s">
        <v>6</v>
      </c>
      <c r="J163" s="104"/>
      <c r="K163" s="105"/>
      <c r="L163" s="103" t="s">
        <v>7</v>
      </c>
      <c r="M163" s="104"/>
      <c r="N163" s="105"/>
    </row>
    <row r="164" spans="1:14" s="32" customFormat="1" ht="24" x14ac:dyDescent="0.25">
      <c r="A164" s="24" t="s">
        <v>0</v>
      </c>
      <c r="B164" s="25" t="s">
        <v>93</v>
      </c>
      <c r="C164" s="34" t="s">
        <v>1</v>
      </c>
      <c r="D164" s="24" t="s">
        <v>2</v>
      </c>
      <c r="E164" s="35" t="s">
        <v>3</v>
      </c>
      <c r="F164" s="36" t="s">
        <v>1</v>
      </c>
      <c r="G164" s="24" t="s">
        <v>2</v>
      </c>
      <c r="H164" s="25" t="s">
        <v>3</v>
      </c>
      <c r="I164" s="34" t="s">
        <v>1</v>
      </c>
      <c r="J164" s="24" t="s">
        <v>2</v>
      </c>
      <c r="K164" s="35" t="s">
        <v>3</v>
      </c>
      <c r="L164" s="36" t="s">
        <v>1</v>
      </c>
      <c r="M164" s="24" t="s">
        <v>2</v>
      </c>
      <c r="N164" s="35" t="s">
        <v>3</v>
      </c>
    </row>
    <row r="165" spans="1:14" x14ac:dyDescent="0.25">
      <c r="A165" s="17">
        <v>1</v>
      </c>
      <c r="B165" s="13" t="s">
        <v>81</v>
      </c>
      <c r="C165" s="67"/>
      <c r="D165" s="82">
        <f>C165*9.5%</f>
        <v>0</v>
      </c>
      <c r="E165" s="83">
        <f>C165+D165</f>
        <v>0</v>
      </c>
      <c r="F165" s="84"/>
      <c r="G165" s="85">
        <f>F165*9.5%</f>
        <v>0</v>
      </c>
      <c r="H165" s="86">
        <f>F165+G165</f>
        <v>0</v>
      </c>
      <c r="I165" s="87"/>
      <c r="J165" s="85">
        <f>I165*9.5%</f>
        <v>0</v>
      </c>
      <c r="K165" s="83">
        <f>I165+J165</f>
        <v>0</v>
      </c>
      <c r="L165" s="84"/>
      <c r="M165" s="85">
        <f>L165*9.5%</f>
        <v>0</v>
      </c>
      <c r="N165" s="83">
        <f>L165+M165</f>
        <v>0</v>
      </c>
    </row>
    <row r="166" spans="1:14" ht="15.75" thickBot="1" x14ac:dyDescent="0.3">
      <c r="A166" s="100" t="s">
        <v>94</v>
      </c>
      <c r="B166" s="101"/>
      <c r="C166" s="54"/>
      <c r="D166" s="55"/>
      <c r="E166" s="56">
        <f>SUM(E165)</f>
        <v>0</v>
      </c>
      <c r="F166" s="57"/>
      <c r="G166" s="57"/>
      <c r="H166" s="58">
        <f>SUM(H165)</f>
        <v>0</v>
      </c>
      <c r="I166" s="59"/>
      <c r="J166" s="57"/>
      <c r="K166" s="56">
        <f>SUM(K165)</f>
        <v>0</v>
      </c>
      <c r="L166" s="57"/>
      <c r="M166" s="57"/>
      <c r="N166" s="56">
        <f>SUM(N165)</f>
        <v>0</v>
      </c>
    </row>
    <row r="167" spans="1:14" ht="14.45" customHeight="1" x14ac:dyDescent="0.25">
      <c r="J167" s="107" t="s">
        <v>96</v>
      </c>
      <c r="K167" s="107"/>
      <c r="L167" s="107"/>
      <c r="M167" s="107"/>
      <c r="N167" s="62">
        <f>N166+K166+H166+E166</f>
        <v>0</v>
      </c>
    </row>
    <row r="170" spans="1:14" x14ac:dyDescent="0.25">
      <c r="B170" s="3" t="s">
        <v>95</v>
      </c>
    </row>
    <row r="171" spans="1:14" ht="14.45" customHeight="1" x14ac:dyDescent="0.25">
      <c r="D171" s="88"/>
    </row>
    <row r="172" spans="1:14" ht="31.9" customHeight="1" x14ac:dyDescent="0.25">
      <c r="A172" s="8"/>
      <c r="B172" s="37" t="s">
        <v>67</v>
      </c>
      <c r="C172" s="108" t="s">
        <v>94</v>
      </c>
      <c r="D172" s="108"/>
    </row>
    <row r="173" spans="1:14" x14ac:dyDescent="0.25">
      <c r="B173" s="9" t="s">
        <v>4</v>
      </c>
      <c r="C173" s="106">
        <f>E77</f>
        <v>0</v>
      </c>
      <c r="D173" s="106"/>
    </row>
    <row r="174" spans="1:14" x14ac:dyDescent="0.25">
      <c r="B174" s="9" t="s">
        <v>5</v>
      </c>
      <c r="C174" s="106">
        <f>H77</f>
        <v>0</v>
      </c>
      <c r="D174" s="106"/>
    </row>
    <row r="175" spans="1:14" x14ac:dyDescent="0.25">
      <c r="B175" s="9" t="s">
        <v>6</v>
      </c>
      <c r="C175" s="106">
        <f>K147</f>
        <v>0</v>
      </c>
      <c r="D175" s="106"/>
    </row>
    <row r="176" spans="1:14" x14ac:dyDescent="0.25">
      <c r="B176" s="9" t="s">
        <v>7</v>
      </c>
      <c r="C176" s="106">
        <f>N147</f>
        <v>0</v>
      </c>
      <c r="D176" s="106"/>
    </row>
    <row r="177" spans="1:14" x14ac:dyDescent="0.25">
      <c r="A177" s="11"/>
      <c r="B177" s="10"/>
      <c r="C177" s="89"/>
    </row>
    <row r="178" spans="1:14" x14ac:dyDescent="0.25">
      <c r="B178" s="1" t="s">
        <v>68</v>
      </c>
      <c r="C178" s="89"/>
    </row>
    <row r="179" spans="1:14" x14ac:dyDescent="0.25">
      <c r="B179" s="9" t="s">
        <v>4</v>
      </c>
      <c r="C179" s="106">
        <f>E147</f>
        <v>0</v>
      </c>
      <c r="D179" s="106"/>
    </row>
    <row r="180" spans="1:14" x14ac:dyDescent="0.25">
      <c r="B180" s="9" t="s">
        <v>5</v>
      </c>
      <c r="C180" s="106">
        <f>H147</f>
        <v>0</v>
      </c>
      <c r="D180" s="106"/>
    </row>
    <row r="181" spans="1:14" x14ac:dyDescent="0.25">
      <c r="B181" s="9" t="s">
        <v>6</v>
      </c>
      <c r="C181" s="106">
        <f>K147</f>
        <v>0</v>
      </c>
      <c r="D181" s="106"/>
    </row>
    <row r="182" spans="1:14" x14ac:dyDescent="0.25">
      <c r="B182" s="9" t="s">
        <v>7</v>
      </c>
      <c r="C182" s="106">
        <f>N147</f>
        <v>0</v>
      </c>
      <c r="D182" s="106"/>
    </row>
    <row r="183" spans="1:14" s="10" customFormat="1" x14ac:dyDescent="0.25">
      <c r="A183" s="11"/>
      <c r="C183" s="89"/>
      <c r="D183" s="90"/>
      <c r="E183" s="91"/>
      <c r="F183" s="91"/>
      <c r="G183" s="91"/>
      <c r="H183" s="91"/>
      <c r="I183" s="91"/>
      <c r="J183" s="91"/>
      <c r="K183" s="91"/>
      <c r="L183" s="91"/>
      <c r="M183" s="91"/>
      <c r="N183" s="91"/>
    </row>
    <row r="184" spans="1:14" x14ac:dyDescent="0.25">
      <c r="B184" s="1" t="s">
        <v>92</v>
      </c>
      <c r="C184" s="89"/>
    </row>
    <row r="185" spans="1:14" x14ac:dyDescent="0.25">
      <c r="B185" s="9" t="s">
        <v>4</v>
      </c>
      <c r="C185" s="106">
        <f>E160</f>
        <v>0</v>
      </c>
      <c r="D185" s="106"/>
    </row>
    <row r="186" spans="1:14" x14ac:dyDescent="0.25">
      <c r="B186" s="9" t="s">
        <v>5</v>
      </c>
      <c r="C186" s="106">
        <f>H160</f>
        <v>0</v>
      </c>
      <c r="D186" s="106"/>
    </row>
    <row r="187" spans="1:14" x14ac:dyDescent="0.25">
      <c r="B187" s="9" t="s">
        <v>6</v>
      </c>
      <c r="C187" s="106">
        <f>K160</f>
        <v>0</v>
      </c>
      <c r="D187" s="106"/>
    </row>
    <row r="188" spans="1:14" x14ac:dyDescent="0.25">
      <c r="B188" s="9" t="s">
        <v>7</v>
      </c>
      <c r="C188" s="106">
        <f>N160</f>
        <v>0</v>
      </c>
      <c r="D188" s="106"/>
    </row>
    <row r="189" spans="1:14" s="10" customFormat="1" x14ac:dyDescent="0.25">
      <c r="A189" s="11"/>
      <c r="C189" s="89"/>
      <c r="D189" s="90"/>
      <c r="E189" s="91"/>
      <c r="F189" s="91"/>
      <c r="G189" s="91"/>
      <c r="H189" s="91"/>
      <c r="I189" s="91"/>
      <c r="J189" s="91"/>
      <c r="K189" s="91"/>
      <c r="L189" s="91"/>
      <c r="M189" s="91"/>
      <c r="N189" s="91"/>
    </row>
    <row r="190" spans="1:14" x14ac:dyDescent="0.25">
      <c r="B190" s="1" t="s">
        <v>93</v>
      </c>
      <c r="C190" s="92"/>
    </row>
    <row r="191" spans="1:14" x14ac:dyDescent="0.25">
      <c r="B191" s="9" t="s">
        <v>4</v>
      </c>
      <c r="C191" s="106">
        <f>E166</f>
        <v>0</v>
      </c>
      <c r="D191" s="106"/>
    </row>
    <row r="192" spans="1:14" x14ac:dyDescent="0.25">
      <c r="B192" s="9" t="s">
        <v>5</v>
      </c>
      <c r="C192" s="106">
        <f>H166</f>
        <v>0</v>
      </c>
      <c r="D192" s="106"/>
    </row>
    <row r="193" spans="2:13" x14ac:dyDescent="0.25">
      <c r="B193" s="9" t="s">
        <v>6</v>
      </c>
      <c r="C193" s="106">
        <f>K166</f>
        <v>0</v>
      </c>
      <c r="D193" s="106"/>
    </row>
    <row r="194" spans="2:13" ht="15.6" customHeight="1" x14ac:dyDescent="0.25">
      <c r="B194" s="9" t="s">
        <v>7</v>
      </c>
      <c r="C194" s="106">
        <f>N166</f>
        <v>0</v>
      </c>
      <c r="D194" s="106"/>
      <c r="G194" s="113" t="s">
        <v>102</v>
      </c>
      <c r="H194" s="113"/>
      <c r="I194" s="113"/>
      <c r="J194" s="113"/>
      <c r="K194" s="113"/>
    </row>
    <row r="195" spans="2:13" ht="15.75" thickBot="1" x14ac:dyDescent="0.3"/>
    <row r="196" spans="2:13" ht="18.600000000000001" customHeight="1" thickBot="1" x14ac:dyDescent="0.3">
      <c r="C196" s="110">
        <f>SUM(C173:D194)</f>
        <v>0</v>
      </c>
      <c r="D196" s="111"/>
      <c r="G196" s="112" t="s">
        <v>101</v>
      </c>
      <c r="H196" s="112"/>
      <c r="I196" s="95"/>
      <c r="J196" s="95"/>
      <c r="K196" s="95"/>
      <c r="L196" s="95"/>
      <c r="M196" s="94"/>
    </row>
    <row r="197" spans="2:13" x14ac:dyDescent="0.25">
      <c r="G197" s="96"/>
      <c r="H197" s="96"/>
      <c r="I197" s="96"/>
      <c r="J197" s="96"/>
      <c r="K197" s="96"/>
      <c r="L197" s="96"/>
    </row>
    <row r="198" spans="2:13" ht="16.149999999999999" customHeight="1" x14ac:dyDescent="0.25">
      <c r="B198" t="s">
        <v>99</v>
      </c>
      <c r="E198" s="32" t="s">
        <v>100</v>
      </c>
      <c r="G198" s="109" t="s">
        <v>103</v>
      </c>
      <c r="H198" s="109"/>
      <c r="I198" s="97"/>
      <c r="J198" s="97"/>
      <c r="K198" s="97"/>
      <c r="L198" s="97"/>
      <c r="M198" s="94"/>
    </row>
  </sheetData>
  <sheetProtection selectLockedCells="1"/>
  <protectedRanges>
    <protectedRange sqref="F8:F79 F81:F146" name="Obseg2"/>
    <protectedRange algorithmName="SHA-512" hashValue="NkSbAXEbEm9SZlbW+PxOw0GU3nmhIYaL9A26lCmMJh1xTk3jFaMMkbJaNVrjdI36suLJieghBsehD4aDS1K1GA==" saltValue="0iQYfxZkyDgeo59fFmfQMw==" spinCount="100000" sqref="C8:C79 C81:C146" name="Obseg1"/>
  </protectedRanges>
  <mergeCells count="46">
    <mergeCell ref="G194:K194"/>
    <mergeCell ref="C174:D174"/>
    <mergeCell ref="C175:D175"/>
    <mergeCell ref="C176:D176"/>
    <mergeCell ref="C179:D179"/>
    <mergeCell ref="G198:H198"/>
    <mergeCell ref="C182:D182"/>
    <mergeCell ref="C185:D185"/>
    <mergeCell ref="C186:D186"/>
    <mergeCell ref="C187:D187"/>
    <mergeCell ref="C188:D188"/>
    <mergeCell ref="C191:D191"/>
    <mergeCell ref="C193:D193"/>
    <mergeCell ref="C192:D192"/>
    <mergeCell ref="C194:D194"/>
    <mergeCell ref="C196:D196"/>
    <mergeCell ref="G196:H196"/>
    <mergeCell ref="C181:D181"/>
    <mergeCell ref="C180:D180"/>
    <mergeCell ref="J161:M161"/>
    <mergeCell ref="J167:M167"/>
    <mergeCell ref="J78:M78"/>
    <mergeCell ref="C172:D172"/>
    <mergeCell ref="C80:E80"/>
    <mergeCell ref="F80:H80"/>
    <mergeCell ref="I80:K80"/>
    <mergeCell ref="L80:N80"/>
    <mergeCell ref="C163:E163"/>
    <mergeCell ref="F163:H163"/>
    <mergeCell ref="I163:K163"/>
    <mergeCell ref="L163:N163"/>
    <mergeCell ref="J148:M148"/>
    <mergeCell ref="C173:D173"/>
    <mergeCell ref="I6:K6"/>
    <mergeCell ref="L6:N6"/>
    <mergeCell ref="C153:E153"/>
    <mergeCell ref="F153:H153"/>
    <mergeCell ref="I153:K153"/>
    <mergeCell ref="L153:N153"/>
    <mergeCell ref="A77:B77"/>
    <mergeCell ref="A147:B147"/>
    <mergeCell ref="A166:B166"/>
    <mergeCell ref="C4:F4"/>
    <mergeCell ref="A160:B160"/>
    <mergeCell ref="C6:E6"/>
    <mergeCell ref="F6:H6"/>
  </mergeCells>
  <pageMargins left="0.31496062992125984" right="0.11811023622047244" top="0.15748031496062992" bottom="0.15748031496062992" header="0.11811023622047244" footer="0.11811023622047244"/>
  <pageSetup paperSize="9" scale="89" orientation="landscape" r:id="rId1"/>
  <rowBreaks count="4" manualBreakCount="4">
    <brk id="38" max="13" man="1"/>
    <brk id="78" max="16383" man="1"/>
    <brk id="117" max="13" man="1"/>
    <brk id="1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ravnatelj</cp:lastModifiedBy>
  <cp:lastPrinted>2017-11-28T09:59:27Z</cp:lastPrinted>
  <dcterms:created xsi:type="dcterms:W3CDTF">2017-10-10T11:58:09Z</dcterms:created>
  <dcterms:modified xsi:type="dcterms:W3CDTF">2017-11-28T11:08:16Z</dcterms:modified>
</cp:coreProperties>
</file>